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40" activeTab="0"/>
  </bookViews>
  <sheets>
    <sheet name="資材注文書" sheetId="1" r:id="rId1"/>
    <sheet name="data" sheetId="2" state="hidden" r:id="rId2"/>
  </sheets>
  <definedNames>
    <definedName name="_xlnm.Print_Area" localSheetId="0">'資材注文書'!$A$1:$BL$130</definedName>
    <definedName name="_xlnm.Print_Titles" localSheetId="0">'資材注文書'!$1:$8</definedName>
    <definedName name="営業所">'data'!$H$2:$H$6</definedName>
    <definedName name="月">'data'!$D$2:$D$14</definedName>
    <definedName name="時刻1">'data'!$F$2:$F$4</definedName>
    <definedName name="時刻2">'data'!$G$2:$G$15</definedName>
    <definedName name="日">'data'!$E$2:$E$33</definedName>
    <definedName name="配送区分">'data'!$I$2:$I$5</definedName>
  </definedNames>
  <calcPr fullCalcOnLoad="1"/>
</workbook>
</file>

<file path=xl/comments1.xml><?xml version="1.0" encoding="utf-8"?>
<comments xmlns="http://schemas.openxmlformats.org/spreadsheetml/2006/main">
  <authors>
    <author>Daiko054</author>
  </authors>
  <commentList>
    <comment ref="B3" authorId="0">
      <text>
        <r>
          <rPr>
            <sz val="9"/>
            <rFont val="ＭＳ Ｐゴシック"/>
            <family val="3"/>
          </rPr>
          <t xml:space="preserve">発注先の営業所を選択してください。
</t>
        </r>
      </text>
    </comment>
    <comment ref="BF1" authorId="0">
      <text>
        <r>
          <rPr>
            <sz val="9"/>
            <rFont val="ＭＳ Ｐゴシック"/>
            <family val="3"/>
          </rPr>
          <t xml:space="preserve">配送、引上げ、店頭引取りのいずれかを選択
</t>
        </r>
      </text>
    </comment>
  </commentList>
</comments>
</file>

<file path=xl/sharedStrings.xml><?xml version="1.0" encoding="utf-8"?>
<sst xmlns="http://schemas.openxmlformats.org/spreadsheetml/2006/main" count="577" uniqueCount="390">
  <si>
    <t>大興産業株式会社</t>
  </si>
  <si>
    <t>納入希望日</t>
  </si>
  <si>
    <t>年</t>
  </si>
  <si>
    <t>月</t>
  </si>
  <si>
    <t>日</t>
  </si>
  <si>
    <t>時</t>
  </si>
  <si>
    <t>分</t>
  </si>
  <si>
    <t>配送</t>
  </si>
  <si>
    <t>行</t>
  </si>
  <si>
    <t>お客様名</t>
  </si>
  <si>
    <t>ご担当</t>
  </si>
  <si>
    <t>焼津営業所</t>
  </si>
  <si>
    <t>袋井営業所</t>
  </si>
  <si>
    <t>合計重量</t>
  </si>
  <si>
    <t>作業所名</t>
  </si>
  <si>
    <t>店頭引取り</t>
  </si>
  <si>
    <t>三島仮設営業所</t>
  </si>
  <si>
    <t>品名</t>
  </si>
  <si>
    <t>規格</t>
  </si>
  <si>
    <t>重量</t>
  </si>
  <si>
    <t>数量</t>
  </si>
  <si>
    <t>建枠</t>
  </si>
  <si>
    <t>鋼製足場板</t>
  </si>
  <si>
    <t>足場板（杉）</t>
  </si>
  <si>
    <t>鋼製布板</t>
  </si>
  <si>
    <t>壁つなぎ</t>
  </si>
  <si>
    <t>梁枠</t>
  </si>
  <si>
    <t>梁渡し</t>
  </si>
  <si>
    <t>1219用</t>
  </si>
  <si>
    <t>914用</t>
  </si>
  <si>
    <t>610用</t>
  </si>
  <si>
    <t>交叉筋違</t>
  </si>
  <si>
    <t>H1700L1829用</t>
  </si>
  <si>
    <t>隅梁受</t>
  </si>
  <si>
    <t>H1700L1524用</t>
  </si>
  <si>
    <t>方杖</t>
  </si>
  <si>
    <t>4,3ｽﾊﾟﾝ用</t>
  </si>
  <si>
    <t>H1700L1219用</t>
  </si>
  <si>
    <t>2ｽﾊﾟﾝ用</t>
  </si>
  <si>
    <t>H1700L914用</t>
  </si>
  <si>
    <t>H1700L610用</t>
  </si>
  <si>
    <t>荷受ﾌｫｰﾑ</t>
  </si>
  <si>
    <t>3ｽﾊﾟﾝ用</t>
  </si>
  <si>
    <t>H1219L1829用</t>
  </si>
  <si>
    <t>H914L1829用</t>
  </si>
  <si>
    <t>1ｽﾊﾟﾝ用</t>
  </si>
  <si>
    <t>H417L1829用</t>
  </si>
  <si>
    <t>手摺柱</t>
  </si>
  <si>
    <t>手摺</t>
  </si>
  <si>
    <t>兼用直交</t>
  </si>
  <si>
    <t>兼用自在</t>
  </si>
  <si>
    <t>６役ｷｬｯﾁ</t>
  </si>
  <si>
    <t>下さん</t>
  </si>
  <si>
    <t>単管ｼﾞｮｲﾝﾄ</t>
  </si>
  <si>
    <t>ｱﾙﾐ階段枠</t>
  </si>
  <si>
    <t>SP15</t>
  </si>
  <si>
    <t>SP20</t>
  </si>
  <si>
    <t>2.0ｍﾋﾟﾝ付</t>
  </si>
  <si>
    <t>垂直ﾀﾗｯﾌﾟ</t>
  </si>
  <si>
    <t>ST</t>
  </si>
  <si>
    <t>SP25</t>
  </si>
  <si>
    <t>垂直ﾀﾗｯﾌﾟ手摺</t>
  </si>
  <si>
    <t>2.5ｍﾋﾟﾝ付</t>
  </si>
  <si>
    <t>落下防止枠</t>
  </si>
  <si>
    <t>ﾈｼﾞ式</t>
  </si>
  <si>
    <t>3.0ｍﾋﾟﾝ付</t>
  </si>
  <si>
    <t>ｸﾗﾝﾌﾟ式</t>
  </si>
  <si>
    <t>3.5ｍﾋﾟﾝ付</t>
  </si>
  <si>
    <t>4.0ｍﾋﾟﾝ付</t>
  </si>
  <si>
    <t>4.5ｍﾋﾟﾝ付</t>
  </si>
  <si>
    <t>1829用</t>
  </si>
  <si>
    <t>5.0ｍﾋﾟﾝ付</t>
  </si>
  <si>
    <t>1524用</t>
  </si>
  <si>
    <t>5.5ｍﾋﾟﾝ付</t>
  </si>
  <si>
    <t>6.0ｍﾋﾟﾝ付</t>
  </si>
  <si>
    <t>ｽﾃｯﾌﾟ付脚立</t>
  </si>
  <si>
    <t>固定ﾍﾞｰｽ</t>
  </si>
  <si>
    <t>AT15</t>
  </si>
  <si>
    <t>大引受ｼﾞｬｯｷ</t>
  </si>
  <si>
    <t>ﾌﾟﾗｽﾁｯｸ製</t>
  </si>
  <si>
    <t>敷板　</t>
  </si>
  <si>
    <t>梯子</t>
  </si>
  <si>
    <t>くい丸クン</t>
  </si>
  <si>
    <t>防炎ﾒｯｼｭｼｰﾄ</t>
  </si>
  <si>
    <t>　〃　用手摺</t>
  </si>
  <si>
    <t>1400用</t>
  </si>
  <si>
    <t>防炎白シート</t>
  </si>
  <si>
    <t>2450用</t>
  </si>
  <si>
    <t>防音シート</t>
  </si>
  <si>
    <t>敷鉄板</t>
  </si>
  <si>
    <t>1.5×3　22ﾐﾘ</t>
  </si>
  <si>
    <t>販売</t>
  </si>
  <si>
    <t>バタ角</t>
  </si>
  <si>
    <t>ﾗｯｾﾙﾈｯﾄ(水平)</t>
  </si>
  <si>
    <t>親綱</t>
  </si>
  <si>
    <t>親綱緊張器</t>
  </si>
  <si>
    <t>親綱支柱</t>
  </si>
  <si>
    <t>アルミ製</t>
  </si>
  <si>
    <t>ｽｶｲﾗｰ(垂直ﾈｯﾄ</t>
  </si>
  <si>
    <t>安全ﾌﾞﾛｯｸ</t>
  </si>
  <si>
    <t>引寄せロープ</t>
  </si>
  <si>
    <t>ｔ</t>
  </si>
  <si>
    <t>ＴＥＬ</t>
  </si>
  <si>
    <t>コード</t>
  </si>
  <si>
    <t>数量</t>
  </si>
  <si>
    <t>A4055B</t>
  </si>
  <si>
    <t>H1700 W1219</t>
  </si>
  <si>
    <t>STA4000</t>
  </si>
  <si>
    <t>4ｍ</t>
  </si>
  <si>
    <t>A3055A</t>
  </si>
  <si>
    <t>H1700 W914</t>
  </si>
  <si>
    <t>STA3000</t>
  </si>
  <si>
    <t>3ｍ</t>
  </si>
  <si>
    <t>A6117SN</t>
  </si>
  <si>
    <t>H1700 W610</t>
  </si>
  <si>
    <t>STA2000</t>
  </si>
  <si>
    <t>2ｍ</t>
  </si>
  <si>
    <t>S2140</t>
  </si>
  <si>
    <t>4ｍ</t>
  </si>
  <si>
    <t>S2120</t>
  </si>
  <si>
    <t>2ｍ</t>
  </si>
  <si>
    <t>BKN6</t>
  </si>
  <si>
    <t>L1829 W500</t>
  </si>
  <si>
    <t>K1925</t>
  </si>
  <si>
    <t>190～250</t>
  </si>
  <si>
    <t>〃</t>
  </si>
  <si>
    <t>BKN624</t>
  </si>
  <si>
    <t>L1829 W240</t>
  </si>
  <si>
    <t>K2434</t>
  </si>
  <si>
    <t>240～340</t>
  </si>
  <si>
    <t>BKN5</t>
  </si>
  <si>
    <t>L1524 W500</t>
  </si>
  <si>
    <t>BKN524</t>
  </si>
  <si>
    <t>L1524 W240</t>
  </si>
  <si>
    <t>K5072</t>
  </si>
  <si>
    <t>500～720</t>
  </si>
  <si>
    <t>BKN4</t>
  </si>
  <si>
    <t>L1219 W500</t>
  </si>
  <si>
    <t>K7092</t>
  </si>
  <si>
    <t>700～920</t>
  </si>
  <si>
    <t>BKN424</t>
  </si>
  <si>
    <t>L1219 W240</t>
  </si>
  <si>
    <t>K90112</t>
  </si>
  <si>
    <t>900～1120</t>
  </si>
  <si>
    <t>BKN3</t>
  </si>
  <si>
    <t>L914 W500</t>
  </si>
  <si>
    <t>BKN324</t>
  </si>
  <si>
    <t>L914 W240</t>
  </si>
  <si>
    <t>A146</t>
  </si>
  <si>
    <t>4ｽﾊﾟﾝ</t>
  </si>
  <si>
    <t>BKN2</t>
  </si>
  <si>
    <t>L610 W500</t>
  </si>
  <si>
    <t>A147</t>
  </si>
  <si>
    <t>3ｽﾊﾟﾝ</t>
  </si>
  <si>
    <t>BKN224</t>
  </si>
  <si>
    <t>L610 W240</t>
  </si>
  <si>
    <t>A148</t>
  </si>
  <si>
    <t>2ｽﾊﾟﾝ</t>
  </si>
  <si>
    <t>A150</t>
  </si>
  <si>
    <t>A152</t>
  </si>
  <si>
    <t>A153</t>
  </si>
  <si>
    <t>A14</t>
  </si>
  <si>
    <t>A1453</t>
  </si>
  <si>
    <t>A11</t>
  </si>
  <si>
    <t>A1471</t>
  </si>
  <si>
    <t>A13</t>
  </si>
  <si>
    <t>A1475</t>
  </si>
  <si>
    <t>A012</t>
  </si>
  <si>
    <t>A12</t>
  </si>
  <si>
    <t>A19</t>
  </si>
  <si>
    <t>A08</t>
  </si>
  <si>
    <t>A16S</t>
  </si>
  <si>
    <t>ﾌﾞﾗｹｯﾄ</t>
  </si>
  <si>
    <t>NKB500</t>
  </si>
  <si>
    <t>300～500</t>
  </si>
  <si>
    <t>NKB750</t>
  </si>
  <si>
    <t>500～750</t>
  </si>
  <si>
    <t>A25K</t>
  </si>
  <si>
    <t>NKB1000</t>
  </si>
  <si>
    <t>750～1000</t>
  </si>
  <si>
    <t>A31</t>
  </si>
  <si>
    <t>L1829</t>
  </si>
  <si>
    <t>ﾌﾞﾗｹｯﾄｶﾌﾟﾗ</t>
  </si>
  <si>
    <t>NKBC</t>
  </si>
  <si>
    <t>A32</t>
  </si>
  <si>
    <t>L1524</t>
  </si>
  <si>
    <t>A29</t>
  </si>
  <si>
    <t>L1219</t>
  </si>
  <si>
    <t>ｸﾗﾝﾌﾟ</t>
  </si>
  <si>
    <t>ARC1</t>
  </si>
  <si>
    <t>A27</t>
  </si>
  <si>
    <t>L914</t>
  </si>
  <si>
    <t>ARC2</t>
  </si>
  <si>
    <t>A28</t>
  </si>
  <si>
    <t>L610</t>
  </si>
  <si>
    <t>MK6</t>
  </si>
  <si>
    <t>A31ST</t>
  </si>
  <si>
    <t>L1829</t>
  </si>
  <si>
    <t>SJ</t>
  </si>
  <si>
    <t>SP05</t>
  </si>
  <si>
    <t>0.5ｍ</t>
  </si>
  <si>
    <t>SP10</t>
  </si>
  <si>
    <t>1.0ｍ</t>
  </si>
  <si>
    <t>AL3055S</t>
  </si>
  <si>
    <t>1.5ｍ</t>
  </si>
  <si>
    <t>ｾｰﾌﾃｨｶﾞｰﾄﾞ</t>
  </si>
  <si>
    <t>ZKA815</t>
  </si>
  <si>
    <t>2.0ｍ</t>
  </si>
  <si>
    <t>ｽﾃｱﾚｰﾙ</t>
  </si>
  <si>
    <t>STA</t>
  </si>
  <si>
    <t>SP20P</t>
  </si>
  <si>
    <t>2.5ｍ</t>
  </si>
  <si>
    <t>STT</t>
  </si>
  <si>
    <t>SP25P</t>
  </si>
  <si>
    <t>KKN054</t>
  </si>
  <si>
    <t>SP30</t>
  </si>
  <si>
    <t>3.0ｍ</t>
  </si>
  <si>
    <t>ｴﾝﾄﾞｽﾄｯﾊﾟｰ</t>
  </si>
  <si>
    <t>ENDN</t>
  </si>
  <si>
    <t>SP30P</t>
  </si>
  <si>
    <t>SP35</t>
  </si>
  <si>
    <t>3.5ｍ</t>
  </si>
  <si>
    <t>ENDC</t>
  </si>
  <si>
    <t>SP35P</t>
  </si>
  <si>
    <t>ｺｰﾅｰｽﾃｯﾌﾟ</t>
  </si>
  <si>
    <t>STS</t>
  </si>
  <si>
    <t>W500</t>
  </si>
  <si>
    <t>SP40</t>
  </si>
  <si>
    <t>4.0ｍ</t>
  </si>
  <si>
    <t>ｺｰﾅｰｽﾃｯﾌﾟﾊｰﾌ</t>
  </si>
  <si>
    <t>STS240</t>
  </si>
  <si>
    <t>W240</t>
  </si>
  <si>
    <t>SP40P</t>
  </si>
  <si>
    <t>SP45P</t>
  </si>
  <si>
    <t>ｱﾙﾐｽｶｲｶﾞｰﾄﾞ</t>
  </si>
  <si>
    <t>ALSGT18</t>
  </si>
  <si>
    <t>SP50P</t>
  </si>
  <si>
    <t>ALSGT15</t>
  </si>
  <si>
    <t>SP55P</t>
  </si>
  <si>
    <t>ALSGT12</t>
  </si>
  <si>
    <t>SP60P</t>
  </si>
  <si>
    <t>ALSGT09</t>
  </si>
  <si>
    <t>S90</t>
  </si>
  <si>
    <t>ｼﾞｬｯｷﾍﾞｰｽ</t>
  </si>
  <si>
    <t>A752</t>
  </si>
  <si>
    <t>S75</t>
  </si>
  <si>
    <t>ﾛﾝｸﾞｼﾞｬｯｷﾍﾞｰｽ</t>
  </si>
  <si>
    <t>A752S</t>
  </si>
  <si>
    <t>S60</t>
  </si>
  <si>
    <t>S40</t>
  </si>
  <si>
    <t>A752H</t>
  </si>
  <si>
    <t>S30</t>
  </si>
  <si>
    <t>ﾏｲﾃｨﾍﾞｰｽ</t>
  </si>
  <si>
    <t>CSR180</t>
  </si>
  <si>
    <t>1417～1777</t>
  </si>
  <si>
    <t>ｼﾞｬｯｷﾍﾞｰｽｶﾊﾞｰ</t>
  </si>
  <si>
    <t>A752K</t>
  </si>
  <si>
    <t>CSR150</t>
  </si>
  <si>
    <t>1204～1493</t>
  </si>
  <si>
    <t>S2140S</t>
  </si>
  <si>
    <t>4m</t>
  </si>
  <si>
    <t>CSR100</t>
  </si>
  <si>
    <t>646～969</t>
  </si>
  <si>
    <t>S2120S</t>
  </si>
  <si>
    <t>2m</t>
  </si>
  <si>
    <t>PCS31</t>
  </si>
  <si>
    <t>3m</t>
  </si>
  <si>
    <t>PCS41</t>
  </si>
  <si>
    <t>4m</t>
  </si>
  <si>
    <t>PCS51</t>
  </si>
  <si>
    <t>5m</t>
  </si>
  <si>
    <t>PCS61</t>
  </si>
  <si>
    <t>6m</t>
  </si>
  <si>
    <t>ｲｰｼﾞｰｸﾗｲﾏｰ</t>
  </si>
  <si>
    <t>EG36</t>
  </si>
  <si>
    <t>アサガオ</t>
  </si>
  <si>
    <t>ｺﾝﾋﾞｽﾃｯﾌﾟ</t>
  </si>
  <si>
    <t>SS1</t>
  </si>
  <si>
    <t>W600</t>
  </si>
  <si>
    <t>SS2</t>
  </si>
  <si>
    <t>W900</t>
  </si>
  <si>
    <t>SPK11</t>
  </si>
  <si>
    <t>1.1ｍ</t>
  </si>
  <si>
    <t>コーナー</t>
  </si>
  <si>
    <t>SPK15</t>
  </si>
  <si>
    <t>1.5ｍ</t>
  </si>
  <si>
    <t>1.8×5.1</t>
  </si>
  <si>
    <t>MSB2M</t>
  </si>
  <si>
    <t>1.5×5.1</t>
  </si>
  <si>
    <t>1.2×5.1</t>
  </si>
  <si>
    <t>ﾗｸﾗｸﾀﾗｯﾌﾟ</t>
  </si>
  <si>
    <t>LT14</t>
  </si>
  <si>
    <t>L1400</t>
  </si>
  <si>
    <t>0.9×5.1</t>
  </si>
  <si>
    <t>LT24</t>
  </si>
  <si>
    <t>L2450</t>
  </si>
  <si>
    <t>0.6×5.1</t>
  </si>
  <si>
    <t>LT38</t>
  </si>
  <si>
    <t>L3850</t>
  </si>
  <si>
    <t>0.3×5.1</t>
  </si>
  <si>
    <t>ＬＴＴ14</t>
  </si>
  <si>
    <t>1.8×5.1</t>
  </si>
  <si>
    <t>ＬＴＴ24</t>
  </si>
  <si>
    <t>1.8×3.4</t>
  </si>
  <si>
    <t>H22153</t>
  </si>
  <si>
    <t>H22156</t>
  </si>
  <si>
    <t>1.5×6　22ﾐﾘ</t>
  </si>
  <si>
    <t>シートヒモ</t>
  </si>
  <si>
    <t>シートクランプ</t>
  </si>
  <si>
    <t>BTK20</t>
  </si>
  <si>
    <t>2m</t>
  </si>
  <si>
    <t>BTK40</t>
  </si>
  <si>
    <t>0.5×6</t>
  </si>
  <si>
    <t>1×6</t>
  </si>
  <si>
    <t>ﾒｯｼｭﾛｰﾄﾞ</t>
  </si>
  <si>
    <t>MR</t>
  </si>
  <si>
    <t>2×6</t>
  </si>
  <si>
    <t>3×6</t>
  </si>
  <si>
    <t>4×6</t>
  </si>
  <si>
    <t>5×5</t>
  </si>
  <si>
    <t>5×10</t>
  </si>
  <si>
    <t>6×6</t>
  </si>
  <si>
    <t>7×7</t>
  </si>
  <si>
    <t>8×8</t>
  </si>
  <si>
    <t>10×10</t>
  </si>
  <si>
    <t>6m</t>
  </si>
  <si>
    <t>8m</t>
  </si>
  <si>
    <t>10m</t>
  </si>
  <si>
    <t>15m</t>
  </si>
  <si>
    <t>20m</t>
  </si>
  <si>
    <t>25m</t>
  </si>
  <si>
    <t>30m</t>
  </si>
  <si>
    <t>SLポール</t>
  </si>
  <si>
    <t>ｸｲｯｸﾌﾞﾗｹｯﾄ</t>
  </si>
  <si>
    <t>1×12</t>
  </si>
  <si>
    <t>4×12</t>
  </si>
  <si>
    <t>6×12</t>
  </si>
  <si>
    <t>1×10</t>
  </si>
  <si>
    <t>4×14</t>
  </si>
  <si>
    <t>7×14</t>
  </si>
  <si>
    <t>7×7</t>
  </si>
  <si>
    <t>10m</t>
  </si>
  <si>
    <t>15m</t>
  </si>
  <si>
    <t>20m</t>
  </si>
  <si>
    <t>荷受フォーム</t>
  </si>
  <si>
    <t>１スパン</t>
  </si>
  <si>
    <t>OB500</t>
  </si>
  <si>
    <t>AM</t>
  </si>
  <si>
    <t>AM</t>
  </si>
  <si>
    <t>PM</t>
  </si>
  <si>
    <t>時刻1</t>
  </si>
  <si>
    <t>時刻2</t>
  </si>
  <si>
    <t>営業所</t>
  </si>
  <si>
    <t>引上げ</t>
  </si>
  <si>
    <t>配送区分</t>
  </si>
  <si>
    <t>丸パイプ</t>
  </si>
  <si>
    <t>浜松仮設営業所</t>
  </si>
  <si>
    <t>ローリングタワー</t>
  </si>
  <si>
    <t>２スパン</t>
  </si>
  <si>
    <t>３スパン</t>
  </si>
  <si>
    <t>巾木</t>
  </si>
  <si>
    <t>SBH18</t>
  </si>
  <si>
    <t>SBH15</t>
  </si>
  <si>
    <t>SBH12</t>
  </si>
  <si>
    <t>SBH09</t>
  </si>
  <si>
    <t>SBH06</t>
  </si>
  <si>
    <t>SBH12T</t>
  </si>
  <si>
    <t>SBH09T</t>
  </si>
  <si>
    <t>巾木（妻側用）</t>
  </si>
  <si>
    <t>単管ﾊﾞﾘｹｰﾄﾞ</t>
  </si>
  <si>
    <t>敷き板</t>
  </si>
  <si>
    <t>〃</t>
  </si>
  <si>
    <t>S2140S</t>
  </si>
  <si>
    <t>4ｍ</t>
  </si>
  <si>
    <t>規格外サイズについてはお問い合わせください</t>
  </si>
  <si>
    <t>SK80DAL</t>
  </si>
  <si>
    <t>SLP</t>
  </si>
  <si>
    <t>1段</t>
  </si>
  <si>
    <t>2段</t>
  </si>
  <si>
    <t>3段</t>
  </si>
  <si>
    <t>4段</t>
  </si>
  <si>
    <t>9尺</t>
  </si>
  <si>
    <t>7.5尺</t>
  </si>
  <si>
    <t>6尺</t>
  </si>
  <si>
    <t>4尺</t>
  </si>
  <si>
    <t>3尺</t>
  </si>
  <si>
    <t>パイプ台車</t>
  </si>
  <si>
    <t>アルミ6輪台車</t>
  </si>
  <si>
    <t>PD</t>
  </si>
  <si>
    <t>AL6D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</si>
</sst>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_"/>
    <numFmt numFmtId="178" formatCode="0;_"/>
    <numFmt numFmtId="179" formatCode="0.0;_"/>
    <numFmt numFmtId="180" formatCode="0.00;_"/>
    <numFmt numFmtId="181" formatCode="0.00_ "/>
    <numFmt numFmtId="182" formatCode="0.00_);[Red]\(0.00\)"/>
    <numFmt numFmtId="183" formatCode="[$-411]ggge&quot;年&quot;m&quot;月&quot;d&quot;日&quot;;@"/>
    <numFmt numFmtId="184" formatCode="h:mm;@"/>
    <numFmt numFmtId="185" formatCode="#,##0_ "/>
    <numFmt numFmtId="186" formatCode="##"/>
    <numFmt numFmtId="187" formatCode="00"/>
    <numFmt numFmtId="188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185" fontId="6" fillId="0" borderId="11" xfId="0" applyNumberFormat="1" applyFont="1" applyFill="1" applyBorder="1" applyAlignment="1">
      <alignment vertical="center" shrinkToFit="1"/>
    </xf>
    <xf numFmtId="185" fontId="6" fillId="0" borderId="12" xfId="0" applyNumberFormat="1" applyFont="1" applyFill="1" applyBorder="1" applyAlignment="1">
      <alignment vertical="center" shrinkToFit="1"/>
    </xf>
    <xf numFmtId="185" fontId="6" fillId="0" borderId="13" xfId="0" applyNumberFormat="1" applyFont="1" applyFill="1" applyBorder="1" applyAlignment="1">
      <alignment vertical="center" shrinkToFit="1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5" fontId="6" fillId="0" borderId="11" xfId="0" applyNumberFormat="1" applyFont="1" applyFill="1" applyBorder="1" applyAlignment="1">
      <alignment vertical="center" shrinkToFit="1"/>
    </xf>
    <xf numFmtId="185" fontId="6" fillId="0" borderId="12" xfId="0" applyNumberFormat="1" applyFont="1" applyFill="1" applyBorder="1" applyAlignment="1">
      <alignment vertical="center" shrinkToFit="1"/>
    </xf>
    <xf numFmtId="185" fontId="6" fillId="0" borderId="13" xfId="0" applyNumberFormat="1" applyFont="1" applyFill="1" applyBorder="1" applyAlignment="1">
      <alignment vertical="center" shrinkToFit="1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85" fontId="6" fillId="0" borderId="14" xfId="0" applyNumberFormat="1" applyFont="1" applyFill="1" applyBorder="1" applyAlignment="1">
      <alignment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188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8" fontId="2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87" fontId="0" fillId="0" borderId="0" xfId="0" applyNumberFormat="1" applyFont="1" applyFill="1" applyBorder="1" applyAlignment="1">
      <alignment horizontal="center"/>
    </xf>
    <xf numFmtId="187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6" fontId="5" fillId="34" borderId="15" xfId="0" applyNumberFormat="1" applyFont="1" applyFill="1" applyBorder="1" applyAlignment="1">
      <alignment/>
    </xf>
    <xf numFmtId="176" fontId="5" fillId="34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33" borderId="0" xfId="0" applyFont="1" applyFill="1" applyBorder="1" applyAlignment="1">
      <alignment horizontal="center" shrinkToFit="1"/>
    </xf>
    <xf numFmtId="0" fontId="0" fillId="33" borderId="16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0" fillId="0" borderId="15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85725</xdr:colOff>
      <xdr:row>2</xdr:row>
      <xdr:rowOff>19050</xdr:rowOff>
    </xdr:from>
    <xdr:ext cx="209550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4886325" y="24765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</a:t>
          </a:r>
        </a:p>
      </xdr:txBody>
    </xdr:sp>
    <xdr:clientData/>
  </xdr:oneCellAnchor>
  <xdr:oneCellAnchor>
    <xdr:from>
      <xdr:col>61</xdr:col>
      <xdr:colOff>9525</xdr:colOff>
      <xdr:row>2</xdr:row>
      <xdr:rowOff>19050</xdr:rowOff>
    </xdr:from>
    <xdr:ext cx="20955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6981825" y="247650"/>
          <a:ext cx="209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M170"/>
  <sheetViews>
    <sheetView showGridLines="0" tabSelected="1" view="pageBreakPreview" zoomScale="110" zoomScaleNormal="110" zoomScaleSheetLayoutView="110" zoomScalePageLayoutView="0" workbookViewId="0" topLeftCell="A1">
      <pane ySplit="8" topLeftCell="A54" activePane="bottomLeft" state="frozen"/>
      <selection pane="topLeft" activeCell="A1" sqref="A1"/>
      <selection pane="bottomLeft" activeCell="AV124" sqref="AV124:BC124"/>
    </sheetView>
  </sheetViews>
  <sheetFormatPr defaultColWidth="1.625" defaultRowHeight="13.5"/>
  <cols>
    <col min="1" max="59" width="1.4921875" style="1" customWidth="1"/>
    <col min="60" max="60" width="1.4921875" style="3" customWidth="1"/>
    <col min="61" max="64" width="1.4921875" style="1" customWidth="1"/>
    <col min="65" max="16384" width="1.625" style="1" customWidth="1"/>
  </cols>
  <sheetData>
    <row r="1" spans="2:64" ht="9" customHeight="1">
      <c r="B1" s="74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  <c r="U1" s="82" t="s">
        <v>1</v>
      </c>
      <c r="V1" s="82"/>
      <c r="W1" s="82"/>
      <c r="X1" s="82"/>
      <c r="Y1" s="82"/>
      <c r="Z1" s="82"/>
      <c r="AA1" s="52"/>
      <c r="AB1" s="52"/>
      <c r="AC1" s="52"/>
      <c r="AD1" s="52"/>
      <c r="AE1" s="52"/>
      <c r="AF1" s="52"/>
      <c r="AG1" s="54" t="s">
        <v>2</v>
      </c>
      <c r="AH1" s="54"/>
      <c r="AI1" s="56"/>
      <c r="AJ1" s="56"/>
      <c r="AK1" s="56"/>
      <c r="AL1" s="54" t="s">
        <v>3</v>
      </c>
      <c r="AM1" s="54"/>
      <c r="AN1" s="56"/>
      <c r="AO1" s="56"/>
      <c r="AP1" s="56"/>
      <c r="AQ1" s="54" t="s">
        <v>4</v>
      </c>
      <c r="AR1" s="54"/>
      <c r="AS1" s="58" t="s">
        <v>347</v>
      </c>
      <c r="AT1" s="58"/>
      <c r="AU1" s="58"/>
      <c r="AV1" s="56"/>
      <c r="AW1" s="56"/>
      <c r="AX1" s="56"/>
      <c r="AY1" s="48" t="s">
        <v>5</v>
      </c>
      <c r="AZ1" s="48"/>
      <c r="BA1" s="50">
        <v>0</v>
      </c>
      <c r="BB1" s="50"/>
      <c r="BC1" s="50"/>
      <c r="BD1" s="48" t="s">
        <v>6</v>
      </c>
      <c r="BE1" s="48"/>
      <c r="BF1" s="80" t="s">
        <v>7</v>
      </c>
      <c r="BG1" s="80"/>
      <c r="BH1" s="80"/>
      <c r="BI1" s="80"/>
      <c r="BJ1" s="80"/>
      <c r="BK1" s="80"/>
      <c r="BL1" s="80"/>
    </row>
    <row r="2" spans="2:64" ht="9" customHeight="1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  <c r="U2" s="45"/>
      <c r="V2" s="45"/>
      <c r="W2" s="45"/>
      <c r="X2" s="45"/>
      <c r="Y2" s="45"/>
      <c r="Z2" s="45"/>
      <c r="AA2" s="53"/>
      <c r="AB2" s="53"/>
      <c r="AC2" s="53"/>
      <c r="AD2" s="53"/>
      <c r="AE2" s="53"/>
      <c r="AF2" s="53"/>
      <c r="AG2" s="55"/>
      <c r="AH2" s="55"/>
      <c r="AI2" s="57"/>
      <c r="AJ2" s="57"/>
      <c r="AK2" s="57"/>
      <c r="AL2" s="55"/>
      <c r="AM2" s="55"/>
      <c r="AN2" s="57"/>
      <c r="AO2" s="57"/>
      <c r="AP2" s="57"/>
      <c r="AQ2" s="55"/>
      <c r="AR2" s="55"/>
      <c r="AS2" s="59"/>
      <c r="AT2" s="59"/>
      <c r="AU2" s="59"/>
      <c r="AV2" s="57"/>
      <c r="AW2" s="57"/>
      <c r="AX2" s="57"/>
      <c r="AY2" s="49"/>
      <c r="AZ2" s="49"/>
      <c r="BA2" s="51"/>
      <c r="BB2" s="51"/>
      <c r="BC2" s="51"/>
      <c r="BD2" s="49"/>
      <c r="BE2" s="49"/>
      <c r="BF2" s="81"/>
      <c r="BG2" s="81"/>
      <c r="BH2" s="81"/>
      <c r="BI2" s="81"/>
      <c r="BJ2" s="81"/>
      <c r="BK2" s="81"/>
      <c r="BL2" s="81"/>
    </row>
    <row r="3" spans="2:64" ht="9" customHeight="1">
      <c r="B3" s="64"/>
      <c r="C3" s="65"/>
      <c r="D3" s="65"/>
      <c r="E3" s="65"/>
      <c r="F3" s="65"/>
      <c r="G3" s="65"/>
      <c r="H3" s="65"/>
      <c r="I3" s="65"/>
      <c r="J3" s="65"/>
      <c r="K3" s="65"/>
      <c r="L3" s="72"/>
      <c r="M3" s="72"/>
      <c r="N3" s="72"/>
      <c r="O3" s="72"/>
      <c r="P3" s="72"/>
      <c r="Q3" s="68" t="s">
        <v>8</v>
      </c>
      <c r="R3" s="69"/>
      <c r="U3" s="82" t="s">
        <v>9</v>
      </c>
      <c r="V3" s="82"/>
      <c r="W3" s="82"/>
      <c r="X3" s="82"/>
      <c r="Y3" s="82"/>
      <c r="Z3" s="8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2"/>
      <c r="AV3" s="83" t="s">
        <v>10</v>
      </c>
      <c r="AW3" s="83"/>
      <c r="AX3" s="83"/>
      <c r="AY3" s="83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2:64" ht="9" customHeight="1">
      <c r="B4" s="66"/>
      <c r="C4" s="67"/>
      <c r="D4" s="67"/>
      <c r="E4" s="67"/>
      <c r="F4" s="67"/>
      <c r="G4" s="67"/>
      <c r="H4" s="67"/>
      <c r="I4" s="67"/>
      <c r="J4" s="67"/>
      <c r="K4" s="67"/>
      <c r="L4" s="73"/>
      <c r="M4" s="73"/>
      <c r="N4" s="73"/>
      <c r="O4" s="73"/>
      <c r="P4" s="73"/>
      <c r="Q4" s="70"/>
      <c r="R4" s="71"/>
      <c r="U4" s="45"/>
      <c r="V4" s="45"/>
      <c r="W4" s="45"/>
      <c r="X4" s="45"/>
      <c r="Y4" s="45"/>
      <c r="Z4" s="45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2"/>
      <c r="AV4" s="84"/>
      <c r="AW4" s="84"/>
      <c r="AX4" s="84"/>
      <c r="AY4" s="84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2:64" ht="9" customHeight="1">
      <c r="B5" s="60" t="s">
        <v>13</v>
      </c>
      <c r="C5" s="60"/>
      <c r="D5" s="60"/>
      <c r="E5" s="60"/>
      <c r="F5" s="60"/>
      <c r="G5" s="60"/>
      <c r="H5" s="62">
        <f>IF(data!A235&gt;0,data!A235/1000,"")</f>
      </c>
      <c r="I5" s="62"/>
      <c r="J5" s="62"/>
      <c r="K5" s="62"/>
      <c r="L5" s="62"/>
      <c r="M5" s="62"/>
      <c r="N5" s="62"/>
      <c r="O5" s="62"/>
      <c r="P5" s="46" t="s">
        <v>101</v>
      </c>
      <c r="Q5" s="46"/>
      <c r="R5" s="46"/>
      <c r="U5" s="44" t="s">
        <v>14</v>
      </c>
      <c r="V5" s="44"/>
      <c r="W5" s="44"/>
      <c r="X5" s="44"/>
      <c r="Y5" s="44"/>
      <c r="Z5" s="44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2"/>
      <c r="AV5" s="83" t="s">
        <v>102</v>
      </c>
      <c r="AW5" s="83"/>
      <c r="AX5" s="83"/>
      <c r="AY5" s="83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2:64" ht="9" customHeight="1">
      <c r="B6" s="61"/>
      <c r="C6" s="61"/>
      <c r="D6" s="61"/>
      <c r="E6" s="61"/>
      <c r="F6" s="61"/>
      <c r="G6" s="61"/>
      <c r="H6" s="63"/>
      <c r="I6" s="63"/>
      <c r="J6" s="63"/>
      <c r="K6" s="63"/>
      <c r="L6" s="63"/>
      <c r="M6" s="63"/>
      <c r="N6" s="63"/>
      <c r="O6" s="63"/>
      <c r="P6" s="47"/>
      <c r="Q6" s="47"/>
      <c r="R6" s="47"/>
      <c r="U6" s="45"/>
      <c r="V6" s="45"/>
      <c r="W6" s="45"/>
      <c r="X6" s="45"/>
      <c r="Y6" s="45"/>
      <c r="Z6" s="45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2"/>
      <c r="AV6" s="84"/>
      <c r="AW6" s="84"/>
      <c r="AX6" s="84"/>
      <c r="AY6" s="84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ht="7.5" customHeight="1"/>
    <row r="8" spans="2:64" ht="12" customHeight="1">
      <c r="B8" s="33" t="s">
        <v>17</v>
      </c>
      <c r="C8" s="33"/>
      <c r="D8" s="33"/>
      <c r="E8" s="33"/>
      <c r="F8" s="33"/>
      <c r="G8" s="33"/>
      <c r="H8" s="33"/>
      <c r="I8" s="33"/>
      <c r="J8" s="33" t="s">
        <v>103</v>
      </c>
      <c r="K8" s="33"/>
      <c r="L8" s="33"/>
      <c r="M8" s="33"/>
      <c r="N8" s="33"/>
      <c r="O8" s="33"/>
      <c r="P8" s="33" t="s">
        <v>18</v>
      </c>
      <c r="Q8" s="33"/>
      <c r="R8" s="33"/>
      <c r="S8" s="33"/>
      <c r="T8" s="33"/>
      <c r="U8" s="33"/>
      <c r="V8" s="33"/>
      <c r="W8" s="33"/>
      <c r="X8" s="33" t="s">
        <v>19</v>
      </c>
      <c r="Y8" s="33"/>
      <c r="Z8" s="33"/>
      <c r="AA8" s="33"/>
      <c r="AB8" s="33" t="s">
        <v>20</v>
      </c>
      <c r="AC8" s="33"/>
      <c r="AD8" s="33"/>
      <c r="AE8" s="33"/>
      <c r="AF8" s="33"/>
      <c r="AG8" s="4"/>
      <c r="AH8" s="33" t="s">
        <v>17</v>
      </c>
      <c r="AI8" s="33"/>
      <c r="AJ8" s="33"/>
      <c r="AK8" s="33"/>
      <c r="AL8" s="33"/>
      <c r="AM8" s="33"/>
      <c r="AN8" s="33"/>
      <c r="AO8" s="33"/>
      <c r="AP8" s="33" t="s">
        <v>103</v>
      </c>
      <c r="AQ8" s="33"/>
      <c r="AR8" s="33"/>
      <c r="AS8" s="33"/>
      <c r="AT8" s="33"/>
      <c r="AU8" s="33"/>
      <c r="AV8" s="33" t="s">
        <v>18</v>
      </c>
      <c r="AW8" s="33"/>
      <c r="AX8" s="33"/>
      <c r="AY8" s="33"/>
      <c r="AZ8" s="33"/>
      <c r="BA8" s="33"/>
      <c r="BB8" s="33"/>
      <c r="BC8" s="33"/>
      <c r="BD8" s="36" t="s">
        <v>19</v>
      </c>
      <c r="BE8" s="37"/>
      <c r="BF8" s="37"/>
      <c r="BG8" s="38"/>
      <c r="BH8" s="34" t="s">
        <v>104</v>
      </c>
      <c r="BI8" s="34"/>
      <c r="BJ8" s="34"/>
      <c r="BK8" s="34"/>
      <c r="BL8" s="34"/>
    </row>
    <row r="9" spans="2:67" ht="12" customHeight="1">
      <c r="B9" s="32" t="s">
        <v>370</v>
      </c>
      <c r="C9" s="32"/>
      <c r="D9" s="32"/>
      <c r="E9" s="32"/>
      <c r="F9" s="32"/>
      <c r="G9" s="32"/>
      <c r="H9" s="32"/>
      <c r="I9" s="32"/>
      <c r="J9" s="32" t="s">
        <v>263</v>
      </c>
      <c r="K9" s="32"/>
      <c r="L9" s="32"/>
      <c r="M9" s="32"/>
      <c r="N9" s="32"/>
      <c r="O9" s="32"/>
      <c r="P9" s="32" t="s">
        <v>264</v>
      </c>
      <c r="Q9" s="32"/>
      <c r="R9" s="32"/>
      <c r="S9" s="32"/>
      <c r="T9" s="32"/>
      <c r="U9" s="32"/>
      <c r="V9" s="32"/>
      <c r="W9" s="32"/>
      <c r="X9" s="39">
        <v>8</v>
      </c>
      <c r="Y9" s="39"/>
      <c r="Z9" s="39"/>
      <c r="AA9" s="39"/>
      <c r="AB9" s="35"/>
      <c r="AC9" s="35"/>
      <c r="AD9" s="35"/>
      <c r="AE9" s="35"/>
      <c r="AF9" s="35"/>
      <c r="AG9" s="4"/>
      <c r="AH9" s="32" t="s">
        <v>22</v>
      </c>
      <c r="AI9" s="32"/>
      <c r="AJ9" s="32"/>
      <c r="AK9" s="32"/>
      <c r="AL9" s="32"/>
      <c r="AM9" s="32"/>
      <c r="AN9" s="32"/>
      <c r="AO9" s="32"/>
      <c r="AP9" s="32" t="s">
        <v>107</v>
      </c>
      <c r="AQ9" s="32"/>
      <c r="AR9" s="32"/>
      <c r="AS9" s="32"/>
      <c r="AT9" s="32"/>
      <c r="AU9" s="32"/>
      <c r="AV9" s="32" t="s">
        <v>108</v>
      </c>
      <c r="AW9" s="32"/>
      <c r="AX9" s="32"/>
      <c r="AY9" s="32"/>
      <c r="AZ9" s="32"/>
      <c r="BA9" s="32"/>
      <c r="BB9" s="32"/>
      <c r="BC9" s="32"/>
      <c r="BD9" s="39">
        <v>12.5</v>
      </c>
      <c r="BE9" s="39"/>
      <c r="BF9" s="39"/>
      <c r="BG9" s="39"/>
      <c r="BH9" s="35"/>
      <c r="BI9" s="35"/>
      <c r="BJ9" s="35"/>
      <c r="BK9" s="35"/>
      <c r="BL9" s="35"/>
      <c r="BO9" s="5"/>
    </row>
    <row r="10" spans="2:64" ht="12" customHeight="1">
      <c r="B10" s="32" t="s">
        <v>371</v>
      </c>
      <c r="C10" s="32"/>
      <c r="D10" s="32"/>
      <c r="E10" s="32"/>
      <c r="F10" s="32"/>
      <c r="G10" s="32"/>
      <c r="H10" s="32"/>
      <c r="I10" s="32"/>
      <c r="J10" s="32" t="s">
        <v>372</v>
      </c>
      <c r="K10" s="32"/>
      <c r="L10" s="32"/>
      <c r="M10" s="32"/>
      <c r="N10" s="32"/>
      <c r="O10" s="32"/>
      <c r="P10" s="32" t="s">
        <v>373</v>
      </c>
      <c r="Q10" s="32"/>
      <c r="R10" s="32"/>
      <c r="S10" s="32"/>
      <c r="T10" s="32"/>
      <c r="U10" s="32"/>
      <c r="V10" s="32"/>
      <c r="W10" s="32"/>
      <c r="X10" s="39">
        <v>15</v>
      </c>
      <c r="Y10" s="39"/>
      <c r="Z10" s="39"/>
      <c r="AA10" s="39"/>
      <c r="AB10" s="35"/>
      <c r="AC10" s="35"/>
      <c r="AD10" s="35"/>
      <c r="AE10" s="35"/>
      <c r="AF10" s="35"/>
      <c r="AG10" s="4"/>
      <c r="AH10" s="32" t="s">
        <v>22</v>
      </c>
      <c r="AI10" s="32"/>
      <c r="AJ10" s="32"/>
      <c r="AK10" s="32"/>
      <c r="AL10" s="32"/>
      <c r="AM10" s="32"/>
      <c r="AN10" s="32"/>
      <c r="AO10" s="32"/>
      <c r="AP10" s="32" t="s">
        <v>111</v>
      </c>
      <c r="AQ10" s="32"/>
      <c r="AR10" s="32"/>
      <c r="AS10" s="32"/>
      <c r="AT10" s="32"/>
      <c r="AU10" s="32"/>
      <c r="AV10" s="32" t="s">
        <v>112</v>
      </c>
      <c r="AW10" s="32"/>
      <c r="AX10" s="32"/>
      <c r="AY10" s="32"/>
      <c r="AZ10" s="32"/>
      <c r="BA10" s="32"/>
      <c r="BB10" s="32"/>
      <c r="BC10" s="32"/>
      <c r="BD10" s="39">
        <v>9.45</v>
      </c>
      <c r="BE10" s="39"/>
      <c r="BF10" s="39"/>
      <c r="BG10" s="39"/>
      <c r="BH10" s="35"/>
      <c r="BI10" s="35"/>
      <c r="BJ10" s="35"/>
      <c r="BK10" s="35"/>
      <c r="BL10" s="35"/>
    </row>
    <row r="11" spans="2:64" ht="12" customHeight="1">
      <c r="B11" s="32" t="s">
        <v>21</v>
      </c>
      <c r="C11" s="32"/>
      <c r="D11" s="32"/>
      <c r="E11" s="32"/>
      <c r="F11" s="32"/>
      <c r="G11" s="32"/>
      <c r="H11" s="32"/>
      <c r="I11" s="32"/>
      <c r="J11" s="23" t="s">
        <v>105</v>
      </c>
      <c r="K11" s="24"/>
      <c r="L11" s="24"/>
      <c r="M11" s="24"/>
      <c r="N11" s="24"/>
      <c r="O11" s="25"/>
      <c r="P11" s="32" t="s">
        <v>106</v>
      </c>
      <c r="Q11" s="32"/>
      <c r="R11" s="32"/>
      <c r="S11" s="32"/>
      <c r="T11" s="32"/>
      <c r="U11" s="32"/>
      <c r="V11" s="32"/>
      <c r="W11" s="32"/>
      <c r="X11" s="39">
        <v>15.6</v>
      </c>
      <c r="Y11" s="39"/>
      <c r="Z11" s="39"/>
      <c r="AA11" s="39"/>
      <c r="AB11" s="35"/>
      <c r="AC11" s="35"/>
      <c r="AD11" s="35"/>
      <c r="AE11" s="35"/>
      <c r="AF11" s="35"/>
      <c r="AG11" s="4"/>
      <c r="AH11" s="32" t="s">
        <v>22</v>
      </c>
      <c r="AI11" s="32"/>
      <c r="AJ11" s="32"/>
      <c r="AK11" s="32"/>
      <c r="AL11" s="32"/>
      <c r="AM11" s="32"/>
      <c r="AN11" s="32"/>
      <c r="AO11" s="32"/>
      <c r="AP11" s="32" t="s">
        <v>115</v>
      </c>
      <c r="AQ11" s="32"/>
      <c r="AR11" s="32"/>
      <c r="AS11" s="32"/>
      <c r="AT11" s="32"/>
      <c r="AU11" s="32"/>
      <c r="AV11" s="32" t="s">
        <v>116</v>
      </c>
      <c r="AW11" s="32"/>
      <c r="AX11" s="32"/>
      <c r="AY11" s="32"/>
      <c r="AZ11" s="32"/>
      <c r="BA11" s="32"/>
      <c r="BB11" s="32"/>
      <c r="BC11" s="32"/>
      <c r="BD11" s="39">
        <v>6.3</v>
      </c>
      <c r="BE11" s="39"/>
      <c r="BF11" s="39"/>
      <c r="BG11" s="39"/>
      <c r="BH11" s="35"/>
      <c r="BI11" s="35"/>
      <c r="BJ11" s="35"/>
      <c r="BK11" s="35"/>
      <c r="BL11" s="35"/>
    </row>
    <row r="12" spans="2:64" ht="12" customHeight="1">
      <c r="B12" s="32" t="s">
        <v>371</v>
      </c>
      <c r="C12" s="32"/>
      <c r="D12" s="32"/>
      <c r="E12" s="32"/>
      <c r="F12" s="32"/>
      <c r="G12" s="32"/>
      <c r="H12" s="32"/>
      <c r="I12" s="32"/>
      <c r="J12" s="23" t="s">
        <v>109</v>
      </c>
      <c r="K12" s="24"/>
      <c r="L12" s="24"/>
      <c r="M12" s="24"/>
      <c r="N12" s="24"/>
      <c r="O12" s="25"/>
      <c r="P12" s="32" t="s">
        <v>110</v>
      </c>
      <c r="Q12" s="32"/>
      <c r="R12" s="32"/>
      <c r="S12" s="32"/>
      <c r="T12" s="32"/>
      <c r="U12" s="32"/>
      <c r="V12" s="32"/>
      <c r="W12" s="32"/>
      <c r="X12" s="39">
        <v>13.7</v>
      </c>
      <c r="Y12" s="39"/>
      <c r="Z12" s="39"/>
      <c r="AA12" s="39"/>
      <c r="AB12" s="35"/>
      <c r="AC12" s="35"/>
      <c r="AD12" s="35"/>
      <c r="AE12" s="35"/>
      <c r="AF12" s="35"/>
      <c r="AG12" s="4"/>
      <c r="AH12" s="32" t="s">
        <v>23</v>
      </c>
      <c r="AI12" s="32"/>
      <c r="AJ12" s="32"/>
      <c r="AK12" s="32"/>
      <c r="AL12" s="32"/>
      <c r="AM12" s="32"/>
      <c r="AN12" s="32"/>
      <c r="AO12" s="32"/>
      <c r="AP12" s="32" t="s">
        <v>117</v>
      </c>
      <c r="AQ12" s="32"/>
      <c r="AR12" s="32"/>
      <c r="AS12" s="32"/>
      <c r="AT12" s="32"/>
      <c r="AU12" s="32"/>
      <c r="AV12" s="32" t="s">
        <v>118</v>
      </c>
      <c r="AW12" s="32"/>
      <c r="AX12" s="32"/>
      <c r="AY12" s="32"/>
      <c r="AZ12" s="32"/>
      <c r="BA12" s="32"/>
      <c r="BB12" s="32"/>
      <c r="BC12" s="32"/>
      <c r="BD12" s="39">
        <v>15</v>
      </c>
      <c r="BE12" s="39"/>
      <c r="BF12" s="39"/>
      <c r="BG12" s="39"/>
      <c r="BH12" s="35"/>
      <c r="BI12" s="35"/>
      <c r="BJ12" s="35"/>
      <c r="BK12" s="35"/>
      <c r="BL12" s="35"/>
    </row>
    <row r="13" spans="2:64" ht="12" customHeight="1">
      <c r="B13" s="32" t="s">
        <v>371</v>
      </c>
      <c r="C13" s="32"/>
      <c r="D13" s="32"/>
      <c r="E13" s="32"/>
      <c r="F13" s="32"/>
      <c r="G13" s="32"/>
      <c r="H13" s="32"/>
      <c r="I13" s="32"/>
      <c r="J13" s="23" t="s">
        <v>113</v>
      </c>
      <c r="K13" s="24"/>
      <c r="L13" s="24"/>
      <c r="M13" s="24"/>
      <c r="N13" s="24"/>
      <c r="O13" s="25"/>
      <c r="P13" s="32" t="s">
        <v>114</v>
      </c>
      <c r="Q13" s="32"/>
      <c r="R13" s="32"/>
      <c r="S13" s="32"/>
      <c r="T13" s="32"/>
      <c r="U13" s="32"/>
      <c r="V13" s="32"/>
      <c r="W13" s="32"/>
      <c r="X13" s="39">
        <v>11.3</v>
      </c>
      <c r="Y13" s="39"/>
      <c r="Z13" s="39"/>
      <c r="AA13" s="39"/>
      <c r="AB13" s="35"/>
      <c r="AC13" s="35"/>
      <c r="AD13" s="35"/>
      <c r="AE13" s="35"/>
      <c r="AF13" s="35"/>
      <c r="AG13" s="4"/>
      <c r="AH13" s="32" t="s">
        <v>23</v>
      </c>
      <c r="AI13" s="32"/>
      <c r="AJ13" s="32"/>
      <c r="AK13" s="32"/>
      <c r="AL13" s="32"/>
      <c r="AM13" s="32"/>
      <c r="AN13" s="32"/>
      <c r="AO13" s="32"/>
      <c r="AP13" s="32" t="s">
        <v>119</v>
      </c>
      <c r="AQ13" s="32"/>
      <c r="AR13" s="32"/>
      <c r="AS13" s="32"/>
      <c r="AT13" s="32"/>
      <c r="AU13" s="32"/>
      <c r="AV13" s="32" t="s">
        <v>120</v>
      </c>
      <c r="AW13" s="32"/>
      <c r="AX13" s="32"/>
      <c r="AY13" s="32"/>
      <c r="AZ13" s="32"/>
      <c r="BA13" s="32"/>
      <c r="BB13" s="32"/>
      <c r="BC13" s="32"/>
      <c r="BD13" s="39">
        <v>8</v>
      </c>
      <c r="BE13" s="39"/>
      <c r="BF13" s="39"/>
      <c r="BG13" s="39"/>
      <c r="BH13" s="35"/>
      <c r="BI13" s="35"/>
      <c r="BJ13" s="35"/>
      <c r="BK13" s="35"/>
      <c r="BL13" s="35"/>
    </row>
    <row r="14" spans="2:64" ht="12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9"/>
      <c r="Y14" s="39"/>
      <c r="Z14" s="39"/>
      <c r="AA14" s="39"/>
      <c r="AB14" s="35"/>
      <c r="AC14" s="35"/>
      <c r="AD14" s="35"/>
      <c r="AE14" s="35"/>
      <c r="AF14" s="35"/>
      <c r="AG14" s="4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9"/>
      <c r="BE14" s="39"/>
      <c r="BF14" s="39"/>
      <c r="BG14" s="39"/>
      <c r="BH14" s="35"/>
      <c r="BI14" s="35"/>
      <c r="BJ14" s="35"/>
      <c r="BK14" s="35"/>
      <c r="BL14" s="35"/>
    </row>
    <row r="15" spans="2:67" ht="12" customHeight="1">
      <c r="B15" s="32" t="s">
        <v>24</v>
      </c>
      <c r="C15" s="32"/>
      <c r="D15" s="32"/>
      <c r="E15" s="32"/>
      <c r="F15" s="32"/>
      <c r="G15" s="32"/>
      <c r="H15" s="32"/>
      <c r="I15" s="32"/>
      <c r="J15" s="32" t="s">
        <v>121</v>
      </c>
      <c r="K15" s="32"/>
      <c r="L15" s="32"/>
      <c r="M15" s="32"/>
      <c r="N15" s="32"/>
      <c r="O15" s="32"/>
      <c r="P15" s="32" t="s">
        <v>122</v>
      </c>
      <c r="Q15" s="32"/>
      <c r="R15" s="32"/>
      <c r="S15" s="32"/>
      <c r="T15" s="32"/>
      <c r="U15" s="32"/>
      <c r="V15" s="32"/>
      <c r="W15" s="32"/>
      <c r="X15" s="39">
        <v>15.6</v>
      </c>
      <c r="Y15" s="39"/>
      <c r="Z15" s="39"/>
      <c r="AA15" s="39"/>
      <c r="AB15" s="35"/>
      <c r="AC15" s="35"/>
      <c r="AD15" s="35"/>
      <c r="AE15" s="35"/>
      <c r="AF15" s="35"/>
      <c r="AG15" s="4"/>
      <c r="AH15" s="32" t="s">
        <v>25</v>
      </c>
      <c r="AI15" s="32"/>
      <c r="AJ15" s="32"/>
      <c r="AK15" s="32"/>
      <c r="AL15" s="32"/>
      <c r="AM15" s="32"/>
      <c r="AN15" s="32"/>
      <c r="AO15" s="32"/>
      <c r="AP15" s="32" t="s">
        <v>123</v>
      </c>
      <c r="AQ15" s="32"/>
      <c r="AR15" s="32"/>
      <c r="AS15" s="32"/>
      <c r="AT15" s="32"/>
      <c r="AU15" s="32"/>
      <c r="AV15" s="32" t="s">
        <v>124</v>
      </c>
      <c r="AW15" s="32"/>
      <c r="AX15" s="32"/>
      <c r="AY15" s="32"/>
      <c r="AZ15" s="32"/>
      <c r="BA15" s="32"/>
      <c r="BB15" s="32"/>
      <c r="BC15" s="32"/>
      <c r="BD15" s="39">
        <v>1</v>
      </c>
      <c r="BE15" s="39"/>
      <c r="BF15" s="39"/>
      <c r="BG15" s="39"/>
      <c r="BH15" s="35"/>
      <c r="BI15" s="35"/>
      <c r="BJ15" s="35"/>
      <c r="BK15" s="35"/>
      <c r="BL15" s="35"/>
      <c r="BM15" s="5"/>
      <c r="BN15" s="5"/>
      <c r="BO15" s="5"/>
    </row>
    <row r="16" spans="2:64" ht="12" customHeight="1">
      <c r="B16" s="32" t="s">
        <v>371</v>
      </c>
      <c r="C16" s="32"/>
      <c r="D16" s="32"/>
      <c r="E16" s="32"/>
      <c r="F16" s="32"/>
      <c r="G16" s="32"/>
      <c r="H16" s="32"/>
      <c r="I16" s="32"/>
      <c r="J16" s="32" t="s">
        <v>126</v>
      </c>
      <c r="K16" s="32"/>
      <c r="L16" s="32"/>
      <c r="M16" s="32"/>
      <c r="N16" s="32"/>
      <c r="O16" s="32"/>
      <c r="P16" s="32" t="s">
        <v>127</v>
      </c>
      <c r="Q16" s="32"/>
      <c r="R16" s="32"/>
      <c r="S16" s="32"/>
      <c r="T16" s="32"/>
      <c r="U16" s="32"/>
      <c r="V16" s="32"/>
      <c r="W16" s="32"/>
      <c r="X16" s="39">
        <v>8.5</v>
      </c>
      <c r="Y16" s="39"/>
      <c r="Z16" s="39"/>
      <c r="AA16" s="39"/>
      <c r="AB16" s="35"/>
      <c r="AC16" s="35"/>
      <c r="AD16" s="35"/>
      <c r="AE16" s="35"/>
      <c r="AF16" s="35"/>
      <c r="AG16" s="6"/>
      <c r="AH16" s="32" t="s">
        <v>25</v>
      </c>
      <c r="AI16" s="32"/>
      <c r="AJ16" s="32"/>
      <c r="AK16" s="32"/>
      <c r="AL16" s="32"/>
      <c r="AM16" s="32"/>
      <c r="AN16" s="32"/>
      <c r="AO16" s="32"/>
      <c r="AP16" s="32" t="s">
        <v>128</v>
      </c>
      <c r="AQ16" s="32"/>
      <c r="AR16" s="32"/>
      <c r="AS16" s="32"/>
      <c r="AT16" s="32"/>
      <c r="AU16" s="32"/>
      <c r="AV16" s="32" t="s">
        <v>129</v>
      </c>
      <c r="AW16" s="32"/>
      <c r="AX16" s="32"/>
      <c r="AY16" s="32"/>
      <c r="AZ16" s="32"/>
      <c r="BA16" s="32"/>
      <c r="BB16" s="32"/>
      <c r="BC16" s="32"/>
      <c r="BD16" s="39">
        <v>1.1</v>
      </c>
      <c r="BE16" s="39"/>
      <c r="BF16" s="39"/>
      <c r="BG16" s="39"/>
      <c r="BH16" s="35"/>
      <c r="BI16" s="35"/>
      <c r="BJ16" s="35"/>
      <c r="BK16" s="35"/>
      <c r="BL16" s="35"/>
    </row>
    <row r="17" spans="2:64" ht="12" customHeight="1">
      <c r="B17" s="32" t="s">
        <v>371</v>
      </c>
      <c r="C17" s="32"/>
      <c r="D17" s="32"/>
      <c r="E17" s="32"/>
      <c r="F17" s="32"/>
      <c r="G17" s="32"/>
      <c r="H17" s="32"/>
      <c r="I17" s="32"/>
      <c r="J17" s="32" t="s">
        <v>130</v>
      </c>
      <c r="K17" s="32"/>
      <c r="L17" s="32"/>
      <c r="M17" s="32"/>
      <c r="N17" s="32"/>
      <c r="O17" s="32"/>
      <c r="P17" s="32" t="s">
        <v>131</v>
      </c>
      <c r="Q17" s="32"/>
      <c r="R17" s="32"/>
      <c r="S17" s="32"/>
      <c r="T17" s="32"/>
      <c r="U17" s="32"/>
      <c r="V17" s="32"/>
      <c r="W17" s="32"/>
      <c r="X17" s="39">
        <v>13.5</v>
      </c>
      <c r="Y17" s="39"/>
      <c r="Z17" s="39"/>
      <c r="AA17" s="39"/>
      <c r="AB17" s="35"/>
      <c r="AC17" s="35"/>
      <c r="AD17" s="35"/>
      <c r="AE17" s="35"/>
      <c r="AF17" s="35"/>
      <c r="AG17" s="4"/>
      <c r="AH17" s="32" t="s">
        <v>25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9">
        <v>1.7</v>
      </c>
      <c r="BE17" s="39"/>
      <c r="BF17" s="39"/>
      <c r="BG17" s="39"/>
      <c r="BH17" s="35"/>
      <c r="BI17" s="35"/>
      <c r="BJ17" s="35"/>
      <c r="BK17" s="35"/>
      <c r="BL17" s="35"/>
    </row>
    <row r="18" spans="2:64" ht="12" customHeight="1">
      <c r="B18" s="32" t="s">
        <v>371</v>
      </c>
      <c r="C18" s="32"/>
      <c r="D18" s="32"/>
      <c r="E18" s="32"/>
      <c r="F18" s="32"/>
      <c r="G18" s="32"/>
      <c r="H18" s="32"/>
      <c r="I18" s="32"/>
      <c r="J18" s="32" t="s">
        <v>132</v>
      </c>
      <c r="K18" s="32"/>
      <c r="L18" s="32"/>
      <c r="M18" s="32"/>
      <c r="N18" s="32"/>
      <c r="O18" s="32"/>
      <c r="P18" s="32" t="s">
        <v>133</v>
      </c>
      <c r="Q18" s="32"/>
      <c r="R18" s="32"/>
      <c r="S18" s="32"/>
      <c r="T18" s="32"/>
      <c r="U18" s="32"/>
      <c r="V18" s="32"/>
      <c r="W18" s="32"/>
      <c r="X18" s="39">
        <v>7.4</v>
      </c>
      <c r="Y18" s="39"/>
      <c r="Z18" s="39"/>
      <c r="AA18" s="39"/>
      <c r="AB18" s="35"/>
      <c r="AC18" s="35"/>
      <c r="AD18" s="35"/>
      <c r="AE18" s="35"/>
      <c r="AF18" s="35"/>
      <c r="AG18" s="4"/>
      <c r="AH18" s="32" t="s">
        <v>25</v>
      </c>
      <c r="AI18" s="32"/>
      <c r="AJ18" s="32"/>
      <c r="AK18" s="32"/>
      <c r="AL18" s="32"/>
      <c r="AM18" s="32"/>
      <c r="AN18" s="32"/>
      <c r="AO18" s="32"/>
      <c r="AP18" s="32" t="s">
        <v>134</v>
      </c>
      <c r="AQ18" s="32"/>
      <c r="AR18" s="32"/>
      <c r="AS18" s="32"/>
      <c r="AT18" s="32"/>
      <c r="AU18" s="32"/>
      <c r="AV18" s="32" t="s">
        <v>135</v>
      </c>
      <c r="AW18" s="32"/>
      <c r="AX18" s="32"/>
      <c r="AY18" s="32"/>
      <c r="AZ18" s="32"/>
      <c r="BA18" s="32"/>
      <c r="BB18" s="32"/>
      <c r="BC18" s="32"/>
      <c r="BD18" s="39">
        <v>1.9</v>
      </c>
      <c r="BE18" s="39"/>
      <c r="BF18" s="39"/>
      <c r="BG18" s="39"/>
      <c r="BH18" s="35"/>
      <c r="BI18" s="35"/>
      <c r="BJ18" s="35"/>
      <c r="BK18" s="35"/>
      <c r="BL18" s="35"/>
    </row>
    <row r="19" spans="2:64" ht="12" customHeight="1">
      <c r="B19" s="32" t="s">
        <v>371</v>
      </c>
      <c r="C19" s="32"/>
      <c r="D19" s="32"/>
      <c r="E19" s="32"/>
      <c r="F19" s="32"/>
      <c r="G19" s="32"/>
      <c r="H19" s="32"/>
      <c r="I19" s="32"/>
      <c r="J19" s="32" t="s">
        <v>136</v>
      </c>
      <c r="K19" s="32"/>
      <c r="L19" s="32"/>
      <c r="M19" s="32"/>
      <c r="N19" s="32"/>
      <c r="O19" s="32"/>
      <c r="P19" s="32" t="s">
        <v>137</v>
      </c>
      <c r="Q19" s="32"/>
      <c r="R19" s="32"/>
      <c r="S19" s="32"/>
      <c r="T19" s="32"/>
      <c r="U19" s="32"/>
      <c r="V19" s="32"/>
      <c r="W19" s="32"/>
      <c r="X19" s="39">
        <v>11.3</v>
      </c>
      <c r="Y19" s="39"/>
      <c r="Z19" s="39"/>
      <c r="AA19" s="39"/>
      <c r="AB19" s="35"/>
      <c r="AC19" s="35"/>
      <c r="AD19" s="35"/>
      <c r="AE19" s="35"/>
      <c r="AF19" s="35"/>
      <c r="AG19" s="4"/>
      <c r="AH19" s="32" t="s">
        <v>25</v>
      </c>
      <c r="AI19" s="32"/>
      <c r="AJ19" s="32"/>
      <c r="AK19" s="32"/>
      <c r="AL19" s="32"/>
      <c r="AM19" s="32"/>
      <c r="AN19" s="32"/>
      <c r="AO19" s="32"/>
      <c r="AP19" s="32" t="s">
        <v>138</v>
      </c>
      <c r="AQ19" s="32"/>
      <c r="AR19" s="32"/>
      <c r="AS19" s="32"/>
      <c r="AT19" s="32"/>
      <c r="AU19" s="32"/>
      <c r="AV19" s="32" t="s">
        <v>139</v>
      </c>
      <c r="AW19" s="32"/>
      <c r="AX19" s="32"/>
      <c r="AY19" s="32"/>
      <c r="AZ19" s="32"/>
      <c r="BA19" s="32"/>
      <c r="BB19" s="32"/>
      <c r="BC19" s="32"/>
      <c r="BD19" s="39">
        <v>2.2</v>
      </c>
      <c r="BE19" s="39"/>
      <c r="BF19" s="39"/>
      <c r="BG19" s="39"/>
      <c r="BH19" s="35"/>
      <c r="BI19" s="35"/>
      <c r="BJ19" s="35"/>
      <c r="BK19" s="35"/>
      <c r="BL19" s="35"/>
    </row>
    <row r="20" spans="2:64" ht="12" customHeight="1">
      <c r="B20" s="32" t="s">
        <v>371</v>
      </c>
      <c r="C20" s="32"/>
      <c r="D20" s="32"/>
      <c r="E20" s="32"/>
      <c r="F20" s="32"/>
      <c r="G20" s="32"/>
      <c r="H20" s="32"/>
      <c r="I20" s="32"/>
      <c r="J20" s="32" t="s">
        <v>140</v>
      </c>
      <c r="K20" s="32"/>
      <c r="L20" s="32"/>
      <c r="M20" s="32"/>
      <c r="N20" s="32"/>
      <c r="O20" s="32"/>
      <c r="P20" s="32" t="s">
        <v>141</v>
      </c>
      <c r="Q20" s="32"/>
      <c r="R20" s="32"/>
      <c r="S20" s="32"/>
      <c r="T20" s="32"/>
      <c r="U20" s="32"/>
      <c r="V20" s="32"/>
      <c r="W20" s="32"/>
      <c r="X20" s="39">
        <v>6.3</v>
      </c>
      <c r="Y20" s="39"/>
      <c r="Z20" s="39"/>
      <c r="AA20" s="39"/>
      <c r="AB20" s="35"/>
      <c r="AC20" s="35"/>
      <c r="AD20" s="35"/>
      <c r="AE20" s="35"/>
      <c r="AF20" s="35"/>
      <c r="AG20" s="4"/>
      <c r="AH20" s="32" t="s">
        <v>25</v>
      </c>
      <c r="AI20" s="32"/>
      <c r="AJ20" s="32"/>
      <c r="AK20" s="32"/>
      <c r="AL20" s="32"/>
      <c r="AM20" s="32"/>
      <c r="AN20" s="32"/>
      <c r="AO20" s="32"/>
      <c r="AP20" s="32" t="s">
        <v>142</v>
      </c>
      <c r="AQ20" s="32"/>
      <c r="AR20" s="32"/>
      <c r="AS20" s="32"/>
      <c r="AT20" s="32"/>
      <c r="AU20" s="32"/>
      <c r="AV20" s="32" t="s">
        <v>143</v>
      </c>
      <c r="AW20" s="32"/>
      <c r="AX20" s="32"/>
      <c r="AY20" s="32"/>
      <c r="AZ20" s="32"/>
      <c r="BA20" s="32"/>
      <c r="BB20" s="32"/>
      <c r="BC20" s="32"/>
      <c r="BD20" s="39">
        <v>2.7</v>
      </c>
      <c r="BE20" s="39"/>
      <c r="BF20" s="39"/>
      <c r="BG20" s="39"/>
      <c r="BH20" s="35"/>
      <c r="BI20" s="35"/>
      <c r="BJ20" s="35"/>
      <c r="BK20" s="35"/>
      <c r="BL20" s="35"/>
    </row>
    <row r="21" spans="2:64" ht="12" customHeight="1">
      <c r="B21" s="32" t="s">
        <v>371</v>
      </c>
      <c r="C21" s="32"/>
      <c r="D21" s="32"/>
      <c r="E21" s="32"/>
      <c r="F21" s="32"/>
      <c r="G21" s="32"/>
      <c r="H21" s="32"/>
      <c r="I21" s="32"/>
      <c r="J21" s="32" t="s">
        <v>144</v>
      </c>
      <c r="K21" s="32"/>
      <c r="L21" s="32"/>
      <c r="M21" s="32"/>
      <c r="N21" s="32"/>
      <c r="O21" s="32"/>
      <c r="P21" s="32" t="s">
        <v>145</v>
      </c>
      <c r="Q21" s="32"/>
      <c r="R21" s="32"/>
      <c r="S21" s="32"/>
      <c r="T21" s="32"/>
      <c r="U21" s="32"/>
      <c r="V21" s="32"/>
      <c r="W21" s="32"/>
      <c r="X21" s="39">
        <v>9.1</v>
      </c>
      <c r="Y21" s="39"/>
      <c r="Z21" s="39"/>
      <c r="AA21" s="39"/>
      <c r="AB21" s="35"/>
      <c r="AC21" s="35"/>
      <c r="AD21" s="35"/>
      <c r="AE21" s="35"/>
      <c r="AF21" s="35"/>
      <c r="AG21" s="4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9"/>
      <c r="BE21" s="39"/>
      <c r="BF21" s="39"/>
      <c r="BG21" s="39"/>
      <c r="BH21" s="35"/>
      <c r="BI21" s="35"/>
      <c r="BJ21" s="35"/>
      <c r="BK21" s="35"/>
      <c r="BL21" s="35"/>
    </row>
    <row r="22" spans="2:64" ht="12" customHeight="1">
      <c r="B22" s="32" t="s">
        <v>371</v>
      </c>
      <c r="C22" s="32"/>
      <c r="D22" s="32"/>
      <c r="E22" s="32"/>
      <c r="F22" s="32"/>
      <c r="G22" s="32"/>
      <c r="H22" s="32"/>
      <c r="I22" s="32"/>
      <c r="J22" s="32" t="s">
        <v>146</v>
      </c>
      <c r="K22" s="32"/>
      <c r="L22" s="32"/>
      <c r="M22" s="32"/>
      <c r="N22" s="32"/>
      <c r="O22" s="32"/>
      <c r="P22" s="32" t="s">
        <v>147</v>
      </c>
      <c r="Q22" s="32"/>
      <c r="R22" s="32"/>
      <c r="S22" s="32"/>
      <c r="T22" s="32"/>
      <c r="U22" s="32"/>
      <c r="V22" s="32"/>
      <c r="W22" s="32"/>
      <c r="X22" s="39">
        <v>5.2</v>
      </c>
      <c r="Y22" s="39"/>
      <c r="Z22" s="39"/>
      <c r="AA22" s="39"/>
      <c r="AB22" s="35"/>
      <c r="AC22" s="35"/>
      <c r="AD22" s="35"/>
      <c r="AE22" s="35"/>
      <c r="AF22" s="35"/>
      <c r="AG22" s="4"/>
      <c r="AH22" s="32" t="s">
        <v>26</v>
      </c>
      <c r="AI22" s="32"/>
      <c r="AJ22" s="32"/>
      <c r="AK22" s="32"/>
      <c r="AL22" s="32"/>
      <c r="AM22" s="32"/>
      <c r="AN22" s="32"/>
      <c r="AO22" s="32"/>
      <c r="AP22" s="32" t="s">
        <v>148</v>
      </c>
      <c r="AQ22" s="32"/>
      <c r="AR22" s="32"/>
      <c r="AS22" s="32"/>
      <c r="AT22" s="32"/>
      <c r="AU22" s="32"/>
      <c r="AV22" s="32" t="s">
        <v>149</v>
      </c>
      <c r="AW22" s="32"/>
      <c r="AX22" s="32"/>
      <c r="AY22" s="32"/>
      <c r="AZ22" s="32"/>
      <c r="BA22" s="32"/>
      <c r="BB22" s="32"/>
      <c r="BC22" s="32"/>
      <c r="BD22" s="39">
        <v>60</v>
      </c>
      <c r="BE22" s="39"/>
      <c r="BF22" s="39"/>
      <c r="BG22" s="39"/>
      <c r="BH22" s="35"/>
      <c r="BI22" s="35"/>
      <c r="BJ22" s="35"/>
      <c r="BK22" s="35"/>
      <c r="BL22" s="35"/>
    </row>
    <row r="23" spans="2:64" ht="12" customHeight="1">
      <c r="B23" s="32" t="s">
        <v>371</v>
      </c>
      <c r="C23" s="32"/>
      <c r="D23" s="32"/>
      <c r="E23" s="32"/>
      <c r="F23" s="32"/>
      <c r="G23" s="32"/>
      <c r="H23" s="32"/>
      <c r="I23" s="32"/>
      <c r="J23" s="32" t="s">
        <v>150</v>
      </c>
      <c r="K23" s="32"/>
      <c r="L23" s="32"/>
      <c r="M23" s="32"/>
      <c r="N23" s="32"/>
      <c r="O23" s="32"/>
      <c r="P23" s="32" t="s">
        <v>151</v>
      </c>
      <c r="Q23" s="32"/>
      <c r="R23" s="32"/>
      <c r="S23" s="32"/>
      <c r="T23" s="32"/>
      <c r="U23" s="32"/>
      <c r="V23" s="32"/>
      <c r="W23" s="32"/>
      <c r="X23" s="39">
        <v>6.9</v>
      </c>
      <c r="Y23" s="39"/>
      <c r="Z23" s="39"/>
      <c r="AA23" s="39"/>
      <c r="AB23" s="35"/>
      <c r="AC23" s="35"/>
      <c r="AD23" s="35"/>
      <c r="AE23" s="35"/>
      <c r="AF23" s="35"/>
      <c r="AG23" s="4"/>
      <c r="AH23" s="32" t="s">
        <v>26</v>
      </c>
      <c r="AI23" s="32"/>
      <c r="AJ23" s="32"/>
      <c r="AK23" s="32"/>
      <c r="AL23" s="32"/>
      <c r="AM23" s="32"/>
      <c r="AN23" s="32"/>
      <c r="AO23" s="32"/>
      <c r="AP23" s="32" t="s">
        <v>152</v>
      </c>
      <c r="AQ23" s="32"/>
      <c r="AR23" s="32"/>
      <c r="AS23" s="32"/>
      <c r="AT23" s="32"/>
      <c r="AU23" s="32"/>
      <c r="AV23" s="32" t="s">
        <v>153</v>
      </c>
      <c r="AW23" s="32"/>
      <c r="AX23" s="32"/>
      <c r="AY23" s="32"/>
      <c r="AZ23" s="32"/>
      <c r="BA23" s="32"/>
      <c r="BB23" s="32"/>
      <c r="BC23" s="32"/>
      <c r="BD23" s="39">
        <v>40</v>
      </c>
      <c r="BE23" s="39"/>
      <c r="BF23" s="39"/>
      <c r="BG23" s="39"/>
      <c r="BH23" s="35"/>
      <c r="BI23" s="35"/>
      <c r="BJ23" s="35"/>
      <c r="BK23" s="35"/>
      <c r="BL23" s="35"/>
    </row>
    <row r="24" spans="2:64" ht="12" customHeight="1">
      <c r="B24" s="32" t="s">
        <v>371</v>
      </c>
      <c r="C24" s="32"/>
      <c r="D24" s="32"/>
      <c r="E24" s="32"/>
      <c r="F24" s="32"/>
      <c r="G24" s="32"/>
      <c r="H24" s="32"/>
      <c r="I24" s="32"/>
      <c r="J24" s="32" t="s">
        <v>154</v>
      </c>
      <c r="K24" s="32"/>
      <c r="L24" s="32"/>
      <c r="M24" s="32"/>
      <c r="N24" s="32"/>
      <c r="O24" s="32"/>
      <c r="P24" s="32" t="s">
        <v>155</v>
      </c>
      <c r="Q24" s="32"/>
      <c r="R24" s="32"/>
      <c r="S24" s="32"/>
      <c r="T24" s="32"/>
      <c r="U24" s="32"/>
      <c r="V24" s="32"/>
      <c r="W24" s="32"/>
      <c r="X24" s="39">
        <v>4.1</v>
      </c>
      <c r="Y24" s="39"/>
      <c r="Z24" s="39"/>
      <c r="AA24" s="39"/>
      <c r="AB24" s="35"/>
      <c r="AC24" s="35"/>
      <c r="AD24" s="35"/>
      <c r="AE24" s="35"/>
      <c r="AF24" s="35"/>
      <c r="AG24" s="4"/>
      <c r="AH24" s="32" t="s">
        <v>26</v>
      </c>
      <c r="AI24" s="32"/>
      <c r="AJ24" s="32"/>
      <c r="AK24" s="32"/>
      <c r="AL24" s="32"/>
      <c r="AM24" s="32"/>
      <c r="AN24" s="32"/>
      <c r="AO24" s="32"/>
      <c r="AP24" s="32" t="s">
        <v>156</v>
      </c>
      <c r="AQ24" s="32"/>
      <c r="AR24" s="32"/>
      <c r="AS24" s="32"/>
      <c r="AT24" s="32"/>
      <c r="AU24" s="32"/>
      <c r="AV24" s="32" t="s">
        <v>157</v>
      </c>
      <c r="AW24" s="32"/>
      <c r="AX24" s="32"/>
      <c r="AY24" s="32"/>
      <c r="AZ24" s="32"/>
      <c r="BA24" s="32"/>
      <c r="BB24" s="32"/>
      <c r="BC24" s="32"/>
      <c r="BD24" s="39">
        <v>20</v>
      </c>
      <c r="BE24" s="39"/>
      <c r="BF24" s="39"/>
      <c r="BG24" s="39"/>
      <c r="BH24" s="35"/>
      <c r="BI24" s="35"/>
      <c r="BJ24" s="35"/>
      <c r="BK24" s="35"/>
      <c r="BL24" s="35"/>
    </row>
    <row r="25" spans="2:64" ht="12" customHeight="1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9"/>
      <c r="Y25" s="39"/>
      <c r="Z25" s="39"/>
      <c r="AA25" s="39"/>
      <c r="AB25" s="35"/>
      <c r="AC25" s="35"/>
      <c r="AD25" s="35"/>
      <c r="AE25" s="35"/>
      <c r="AF25" s="35"/>
      <c r="AG25" s="4"/>
      <c r="AH25" s="32" t="s">
        <v>27</v>
      </c>
      <c r="AI25" s="32"/>
      <c r="AJ25" s="32"/>
      <c r="AK25" s="32"/>
      <c r="AL25" s="32"/>
      <c r="AM25" s="32"/>
      <c r="AN25" s="32"/>
      <c r="AO25" s="32"/>
      <c r="AP25" s="32" t="s">
        <v>158</v>
      </c>
      <c r="AQ25" s="32"/>
      <c r="AR25" s="32"/>
      <c r="AS25" s="32"/>
      <c r="AT25" s="32"/>
      <c r="AU25" s="32"/>
      <c r="AV25" s="32" t="s">
        <v>28</v>
      </c>
      <c r="AW25" s="32"/>
      <c r="AX25" s="32"/>
      <c r="AY25" s="32"/>
      <c r="AZ25" s="32"/>
      <c r="BA25" s="32"/>
      <c r="BB25" s="32"/>
      <c r="BC25" s="32"/>
      <c r="BD25" s="39">
        <v>8.8</v>
      </c>
      <c r="BE25" s="39"/>
      <c r="BF25" s="39"/>
      <c r="BG25" s="39"/>
      <c r="BH25" s="35"/>
      <c r="BI25" s="35"/>
      <c r="BJ25" s="35"/>
      <c r="BK25" s="35"/>
      <c r="BL25" s="35"/>
    </row>
    <row r="26" spans="2:64" ht="12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9"/>
      <c r="Y26" s="39"/>
      <c r="Z26" s="39"/>
      <c r="AA26" s="39"/>
      <c r="AB26" s="35"/>
      <c r="AC26" s="35"/>
      <c r="AD26" s="35"/>
      <c r="AE26" s="35"/>
      <c r="AF26" s="35"/>
      <c r="AG26" s="4"/>
      <c r="AH26" s="32" t="s">
        <v>371</v>
      </c>
      <c r="AI26" s="32"/>
      <c r="AJ26" s="32"/>
      <c r="AK26" s="32"/>
      <c r="AL26" s="32"/>
      <c r="AM26" s="32"/>
      <c r="AN26" s="32"/>
      <c r="AO26" s="32"/>
      <c r="AP26" s="32" t="s">
        <v>159</v>
      </c>
      <c r="AQ26" s="32"/>
      <c r="AR26" s="32"/>
      <c r="AS26" s="32"/>
      <c r="AT26" s="32"/>
      <c r="AU26" s="32"/>
      <c r="AV26" s="32" t="s">
        <v>29</v>
      </c>
      <c r="AW26" s="32"/>
      <c r="AX26" s="32"/>
      <c r="AY26" s="32"/>
      <c r="AZ26" s="32"/>
      <c r="BA26" s="32"/>
      <c r="BB26" s="32"/>
      <c r="BC26" s="32"/>
      <c r="BD26" s="39">
        <v>5.4</v>
      </c>
      <c r="BE26" s="39"/>
      <c r="BF26" s="39"/>
      <c r="BG26" s="39"/>
      <c r="BH26" s="35"/>
      <c r="BI26" s="35"/>
      <c r="BJ26" s="35"/>
      <c r="BK26" s="35"/>
      <c r="BL26" s="35"/>
    </row>
    <row r="27" spans="2:64" ht="12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9"/>
      <c r="Y27" s="39"/>
      <c r="Z27" s="39"/>
      <c r="AA27" s="39"/>
      <c r="AB27" s="35"/>
      <c r="AC27" s="35"/>
      <c r="AD27" s="35"/>
      <c r="AE27" s="35"/>
      <c r="AF27" s="35"/>
      <c r="AG27" s="4"/>
      <c r="AH27" s="32" t="s">
        <v>371</v>
      </c>
      <c r="AI27" s="32"/>
      <c r="AJ27" s="32"/>
      <c r="AK27" s="32"/>
      <c r="AL27" s="32"/>
      <c r="AM27" s="32"/>
      <c r="AN27" s="32"/>
      <c r="AO27" s="32"/>
      <c r="AP27" s="32" t="s">
        <v>160</v>
      </c>
      <c r="AQ27" s="32"/>
      <c r="AR27" s="32"/>
      <c r="AS27" s="32"/>
      <c r="AT27" s="32"/>
      <c r="AU27" s="32"/>
      <c r="AV27" s="32" t="s">
        <v>30</v>
      </c>
      <c r="AW27" s="32"/>
      <c r="AX27" s="32"/>
      <c r="AY27" s="32"/>
      <c r="AZ27" s="32"/>
      <c r="BA27" s="32"/>
      <c r="BB27" s="32"/>
      <c r="BC27" s="32"/>
      <c r="BD27" s="39">
        <v>4.7</v>
      </c>
      <c r="BE27" s="39"/>
      <c r="BF27" s="39"/>
      <c r="BG27" s="39"/>
      <c r="BH27" s="35"/>
      <c r="BI27" s="35"/>
      <c r="BJ27" s="35"/>
      <c r="BK27" s="35"/>
      <c r="BL27" s="35"/>
    </row>
    <row r="28" spans="2:64" ht="12" customHeight="1">
      <c r="B28" s="32" t="s">
        <v>31</v>
      </c>
      <c r="C28" s="32"/>
      <c r="D28" s="32"/>
      <c r="E28" s="32"/>
      <c r="F28" s="32"/>
      <c r="G28" s="32"/>
      <c r="H28" s="32"/>
      <c r="I28" s="32"/>
      <c r="J28" s="32" t="s">
        <v>161</v>
      </c>
      <c r="K28" s="32"/>
      <c r="L28" s="32"/>
      <c r="M28" s="32"/>
      <c r="N28" s="32"/>
      <c r="O28" s="32"/>
      <c r="P28" s="32" t="s">
        <v>32</v>
      </c>
      <c r="Q28" s="32"/>
      <c r="R28" s="32"/>
      <c r="S28" s="32"/>
      <c r="T28" s="32"/>
      <c r="U28" s="32"/>
      <c r="V28" s="32"/>
      <c r="W28" s="32"/>
      <c r="X28" s="39">
        <v>4.2</v>
      </c>
      <c r="Y28" s="39"/>
      <c r="Z28" s="39"/>
      <c r="AA28" s="39"/>
      <c r="AB28" s="35"/>
      <c r="AC28" s="35"/>
      <c r="AD28" s="35"/>
      <c r="AE28" s="35"/>
      <c r="AF28" s="35"/>
      <c r="AG28" s="4"/>
      <c r="AH28" s="32" t="s">
        <v>33</v>
      </c>
      <c r="AI28" s="32"/>
      <c r="AJ28" s="32"/>
      <c r="AK28" s="32"/>
      <c r="AL28" s="32"/>
      <c r="AM28" s="32"/>
      <c r="AN28" s="32"/>
      <c r="AO28" s="32"/>
      <c r="AP28" s="32" t="s">
        <v>162</v>
      </c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9">
        <v>2.8</v>
      </c>
      <c r="BE28" s="39"/>
      <c r="BF28" s="39"/>
      <c r="BG28" s="39"/>
      <c r="BH28" s="35"/>
      <c r="BI28" s="35"/>
      <c r="BJ28" s="35"/>
      <c r="BK28" s="35"/>
      <c r="BL28" s="35"/>
    </row>
    <row r="29" spans="2:64" ht="12" customHeight="1">
      <c r="B29" s="32" t="s">
        <v>371</v>
      </c>
      <c r="C29" s="32"/>
      <c r="D29" s="32"/>
      <c r="E29" s="32"/>
      <c r="F29" s="32"/>
      <c r="G29" s="32"/>
      <c r="H29" s="32"/>
      <c r="I29" s="32"/>
      <c r="J29" s="32" t="s">
        <v>163</v>
      </c>
      <c r="K29" s="32"/>
      <c r="L29" s="32"/>
      <c r="M29" s="32"/>
      <c r="N29" s="32"/>
      <c r="O29" s="32"/>
      <c r="P29" s="32" t="s">
        <v>34</v>
      </c>
      <c r="Q29" s="32"/>
      <c r="R29" s="32"/>
      <c r="S29" s="32"/>
      <c r="T29" s="32"/>
      <c r="U29" s="32"/>
      <c r="V29" s="32"/>
      <c r="W29" s="32"/>
      <c r="X29" s="39">
        <v>3.7</v>
      </c>
      <c r="Y29" s="39"/>
      <c r="Z29" s="39"/>
      <c r="AA29" s="39"/>
      <c r="AB29" s="35"/>
      <c r="AC29" s="35"/>
      <c r="AD29" s="35"/>
      <c r="AE29" s="35"/>
      <c r="AF29" s="35"/>
      <c r="AG29" s="4"/>
      <c r="AH29" s="32" t="s">
        <v>35</v>
      </c>
      <c r="AI29" s="32"/>
      <c r="AJ29" s="32"/>
      <c r="AK29" s="32"/>
      <c r="AL29" s="32"/>
      <c r="AM29" s="32"/>
      <c r="AN29" s="32"/>
      <c r="AO29" s="32"/>
      <c r="AP29" s="32" t="s">
        <v>164</v>
      </c>
      <c r="AQ29" s="32"/>
      <c r="AR29" s="32"/>
      <c r="AS29" s="32"/>
      <c r="AT29" s="32"/>
      <c r="AU29" s="32"/>
      <c r="AV29" s="32" t="s">
        <v>36</v>
      </c>
      <c r="AW29" s="32"/>
      <c r="AX29" s="32"/>
      <c r="AY29" s="32"/>
      <c r="AZ29" s="32"/>
      <c r="BA29" s="32"/>
      <c r="BB29" s="32"/>
      <c r="BC29" s="32"/>
      <c r="BD29" s="39">
        <v>6.2</v>
      </c>
      <c r="BE29" s="39"/>
      <c r="BF29" s="39"/>
      <c r="BG29" s="39"/>
      <c r="BH29" s="35"/>
      <c r="BI29" s="35"/>
      <c r="BJ29" s="35"/>
      <c r="BK29" s="35"/>
      <c r="BL29" s="35"/>
    </row>
    <row r="30" spans="2:64" ht="12" customHeight="1">
      <c r="B30" s="32" t="s">
        <v>371</v>
      </c>
      <c r="C30" s="32"/>
      <c r="D30" s="32"/>
      <c r="E30" s="32"/>
      <c r="F30" s="32"/>
      <c r="G30" s="32"/>
      <c r="H30" s="32"/>
      <c r="I30" s="32"/>
      <c r="J30" s="32" t="s">
        <v>165</v>
      </c>
      <c r="K30" s="32"/>
      <c r="L30" s="32"/>
      <c r="M30" s="32"/>
      <c r="N30" s="32"/>
      <c r="O30" s="32"/>
      <c r="P30" s="32" t="s">
        <v>37</v>
      </c>
      <c r="Q30" s="32"/>
      <c r="R30" s="32"/>
      <c r="S30" s="32"/>
      <c r="T30" s="32"/>
      <c r="U30" s="32"/>
      <c r="V30" s="32"/>
      <c r="W30" s="32"/>
      <c r="X30" s="39">
        <v>3.3</v>
      </c>
      <c r="Y30" s="39"/>
      <c r="Z30" s="39"/>
      <c r="AA30" s="39"/>
      <c r="AB30" s="35"/>
      <c r="AC30" s="35"/>
      <c r="AD30" s="35"/>
      <c r="AE30" s="35"/>
      <c r="AF30" s="35"/>
      <c r="AG30" s="4"/>
      <c r="AH30" s="32" t="s">
        <v>371</v>
      </c>
      <c r="AI30" s="32"/>
      <c r="AJ30" s="32"/>
      <c r="AK30" s="32"/>
      <c r="AL30" s="32"/>
      <c r="AM30" s="32"/>
      <c r="AN30" s="32"/>
      <c r="AO30" s="32"/>
      <c r="AP30" s="32" t="s">
        <v>166</v>
      </c>
      <c r="AQ30" s="32"/>
      <c r="AR30" s="32"/>
      <c r="AS30" s="32"/>
      <c r="AT30" s="32"/>
      <c r="AU30" s="32"/>
      <c r="AV30" s="32" t="s">
        <v>38</v>
      </c>
      <c r="AW30" s="32"/>
      <c r="AX30" s="32"/>
      <c r="AY30" s="32"/>
      <c r="AZ30" s="32"/>
      <c r="BA30" s="32"/>
      <c r="BB30" s="32"/>
      <c r="BC30" s="32"/>
      <c r="BD30" s="39">
        <v>4.8</v>
      </c>
      <c r="BE30" s="39"/>
      <c r="BF30" s="39"/>
      <c r="BG30" s="39"/>
      <c r="BH30" s="35"/>
      <c r="BI30" s="35"/>
      <c r="BJ30" s="35"/>
      <c r="BK30" s="35"/>
      <c r="BL30" s="35"/>
    </row>
    <row r="31" spans="2:64" ht="12" customHeight="1">
      <c r="B31" s="32" t="s">
        <v>371</v>
      </c>
      <c r="C31" s="32"/>
      <c r="D31" s="32"/>
      <c r="E31" s="32"/>
      <c r="F31" s="32"/>
      <c r="G31" s="32"/>
      <c r="H31" s="32"/>
      <c r="I31" s="32"/>
      <c r="J31" s="32" t="s">
        <v>167</v>
      </c>
      <c r="K31" s="32"/>
      <c r="L31" s="32"/>
      <c r="M31" s="32"/>
      <c r="N31" s="32"/>
      <c r="O31" s="32"/>
      <c r="P31" s="32" t="s">
        <v>39</v>
      </c>
      <c r="Q31" s="32"/>
      <c r="R31" s="32"/>
      <c r="S31" s="32"/>
      <c r="T31" s="32"/>
      <c r="U31" s="32"/>
      <c r="V31" s="32"/>
      <c r="W31" s="32"/>
      <c r="X31" s="39">
        <v>3</v>
      </c>
      <c r="Y31" s="39"/>
      <c r="Z31" s="39"/>
      <c r="AA31" s="39"/>
      <c r="AB31" s="35"/>
      <c r="AC31" s="35"/>
      <c r="AD31" s="35"/>
      <c r="AE31" s="35"/>
      <c r="AF31" s="35"/>
      <c r="AG31" s="4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9"/>
      <c r="BE31" s="39"/>
      <c r="BF31" s="39"/>
      <c r="BG31" s="39"/>
      <c r="BH31" s="35"/>
      <c r="BI31" s="35"/>
      <c r="BJ31" s="35"/>
      <c r="BK31" s="35"/>
      <c r="BL31" s="35"/>
    </row>
    <row r="32" spans="2:64" ht="12" customHeight="1">
      <c r="B32" s="32" t="s">
        <v>371</v>
      </c>
      <c r="C32" s="32"/>
      <c r="D32" s="32"/>
      <c r="E32" s="32"/>
      <c r="F32" s="32"/>
      <c r="G32" s="32"/>
      <c r="H32" s="32"/>
      <c r="I32" s="32"/>
      <c r="J32" s="32" t="s">
        <v>168</v>
      </c>
      <c r="K32" s="32"/>
      <c r="L32" s="32"/>
      <c r="M32" s="32"/>
      <c r="N32" s="32"/>
      <c r="O32" s="32"/>
      <c r="P32" s="32" t="s">
        <v>40</v>
      </c>
      <c r="Q32" s="32"/>
      <c r="R32" s="32"/>
      <c r="S32" s="32"/>
      <c r="T32" s="32"/>
      <c r="U32" s="32"/>
      <c r="V32" s="32"/>
      <c r="W32" s="32"/>
      <c r="X32" s="39">
        <v>2.7</v>
      </c>
      <c r="Y32" s="39"/>
      <c r="Z32" s="39"/>
      <c r="AA32" s="39"/>
      <c r="AB32" s="35"/>
      <c r="AC32" s="35"/>
      <c r="AD32" s="35"/>
      <c r="AE32" s="35"/>
      <c r="AF32" s="35"/>
      <c r="AG32" s="4"/>
      <c r="AH32" s="32" t="s">
        <v>41</v>
      </c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 t="s">
        <v>42</v>
      </c>
      <c r="AW32" s="32"/>
      <c r="AX32" s="32"/>
      <c r="AY32" s="32"/>
      <c r="AZ32" s="32"/>
      <c r="BA32" s="32"/>
      <c r="BB32" s="32"/>
      <c r="BC32" s="32"/>
      <c r="BD32" s="39">
        <v>297.7</v>
      </c>
      <c r="BE32" s="39"/>
      <c r="BF32" s="39"/>
      <c r="BG32" s="39"/>
      <c r="BH32" s="35"/>
      <c r="BI32" s="35"/>
      <c r="BJ32" s="35"/>
      <c r="BK32" s="35"/>
      <c r="BL32" s="35"/>
    </row>
    <row r="33" spans="2:64" ht="12" customHeight="1">
      <c r="B33" s="32" t="s">
        <v>371</v>
      </c>
      <c r="C33" s="32"/>
      <c r="D33" s="32"/>
      <c r="E33" s="32"/>
      <c r="F33" s="32"/>
      <c r="G33" s="32"/>
      <c r="H33" s="32"/>
      <c r="I33" s="32"/>
      <c r="J33" s="32" t="s">
        <v>169</v>
      </c>
      <c r="K33" s="32"/>
      <c r="L33" s="32"/>
      <c r="M33" s="32"/>
      <c r="N33" s="32"/>
      <c r="O33" s="32"/>
      <c r="P33" s="32" t="s">
        <v>43</v>
      </c>
      <c r="Q33" s="32"/>
      <c r="R33" s="32"/>
      <c r="S33" s="32"/>
      <c r="T33" s="32"/>
      <c r="U33" s="32"/>
      <c r="V33" s="32"/>
      <c r="W33" s="32"/>
      <c r="X33" s="39">
        <v>3.9</v>
      </c>
      <c r="Y33" s="39"/>
      <c r="Z33" s="39"/>
      <c r="AA33" s="39"/>
      <c r="AB33" s="35"/>
      <c r="AC33" s="35"/>
      <c r="AD33" s="35"/>
      <c r="AE33" s="35"/>
      <c r="AF33" s="35"/>
      <c r="AG33" s="4"/>
      <c r="AH33" s="32" t="s">
        <v>371</v>
      </c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 t="s">
        <v>38</v>
      </c>
      <c r="AW33" s="32"/>
      <c r="AX33" s="32"/>
      <c r="AY33" s="32"/>
      <c r="AZ33" s="32"/>
      <c r="BA33" s="32"/>
      <c r="BB33" s="32"/>
      <c r="BC33" s="32"/>
      <c r="BD33" s="39">
        <v>213.8</v>
      </c>
      <c r="BE33" s="39"/>
      <c r="BF33" s="39"/>
      <c r="BG33" s="39"/>
      <c r="BH33" s="35"/>
      <c r="BI33" s="35"/>
      <c r="BJ33" s="35"/>
      <c r="BK33" s="35"/>
      <c r="BL33" s="35"/>
    </row>
    <row r="34" spans="2:64" ht="12" customHeight="1">
      <c r="B34" s="32" t="s">
        <v>371</v>
      </c>
      <c r="C34" s="32"/>
      <c r="D34" s="32"/>
      <c r="E34" s="32"/>
      <c r="F34" s="32"/>
      <c r="G34" s="32"/>
      <c r="H34" s="32"/>
      <c r="I34" s="32"/>
      <c r="J34" s="32" t="s">
        <v>170</v>
      </c>
      <c r="K34" s="32"/>
      <c r="L34" s="32"/>
      <c r="M34" s="32"/>
      <c r="N34" s="32"/>
      <c r="O34" s="32"/>
      <c r="P34" s="32" t="s">
        <v>44</v>
      </c>
      <c r="Q34" s="32"/>
      <c r="R34" s="32"/>
      <c r="S34" s="32"/>
      <c r="T34" s="32"/>
      <c r="U34" s="32"/>
      <c r="V34" s="32"/>
      <c r="W34" s="32"/>
      <c r="X34" s="39">
        <v>3.7</v>
      </c>
      <c r="Y34" s="39"/>
      <c r="Z34" s="39"/>
      <c r="AA34" s="39"/>
      <c r="AB34" s="35"/>
      <c r="AC34" s="35"/>
      <c r="AD34" s="35"/>
      <c r="AE34" s="35"/>
      <c r="AF34" s="35"/>
      <c r="AG34" s="4"/>
      <c r="AH34" s="32" t="s">
        <v>371</v>
      </c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 t="s">
        <v>45</v>
      </c>
      <c r="AW34" s="32"/>
      <c r="AX34" s="32"/>
      <c r="AY34" s="32"/>
      <c r="AZ34" s="32"/>
      <c r="BA34" s="32"/>
      <c r="BB34" s="32"/>
      <c r="BC34" s="32"/>
      <c r="BD34" s="39">
        <v>129.9</v>
      </c>
      <c r="BE34" s="39"/>
      <c r="BF34" s="39"/>
      <c r="BG34" s="39"/>
      <c r="BH34" s="35"/>
      <c r="BI34" s="35"/>
      <c r="BJ34" s="35"/>
      <c r="BK34" s="35"/>
      <c r="BL34" s="35"/>
    </row>
    <row r="35" spans="2:64" ht="12" customHeight="1">
      <c r="B35" s="32" t="s">
        <v>371</v>
      </c>
      <c r="C35" s="32"/>
      <c r="D35" s="32"/>
      <c r="E35" s="32"/>
      <c r="F35" s="32"/>
      <c r="G35" s="32"/>
      <c r="H35" s="32"/>
      <c r="I35" s="32"/>
      <c r="J35" s="32" t="s">
        <v>171</v>
      </c>
      <c r="K35" s="32"/>
      <c r="L35" s="32"/>
      <c r="M35" s="32"/>
      <c r="N35" s="32"/>
      <c r="O35" s="32"/>
      <c r="P35" s="32" t="s">
        <v>46</v>
      </c>
      <c r="Q35" s="32"/>
      <c r="R35" s="32"/>
      <c r="S35" s="32"/>
      <c r="T35" s="32"/>
      <c r="U35" s="32"/>
      <c r="V35" s="32"/>
      <c r="W35" s="32"/>
      <c r="X35" s="39">
        <v>3.6</v>
      </c>
      <c r="Y35" s="39"/>
      <c r="Z35" s="39"/>
      <c r="AA35" s="39"/>
      <c r="AB35" s="35"/>
      <c r="AC35" s="35"/>
      <c r="AD35" s="35"/>
      <c r="AE35" s="35"/>
      <c r="AF35" s="35"/>
      <c r="AG35" s="4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9"/>
      <c r="BE35" s="39"/>
      <c r="BF35" s="39"/>
      <c r="BG35" s="39"/>
      <c r="BH35" s="35"/>
      <c r="BI35" s="35"/>
      <c r="BJ35" s="35"/>
      <c r="BK35" s="35"/>
      <c r="BL35" s="35"/>
    </row>
    <row r="36" spans="2:64" ht="12" customHeight="1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9"/>
      <c r="Y36" s="39"/>
      <c r="Z36" s="39"/>
      <c r="AA36" s="39"/>
      <c r="AB36" s="35"/>
      <c r="AC36" s="35"/>
      <c r="AD36" s="35"/>
      <c r="AE36" s="35"/>
      <c r="AF36" s="35"/>
      <c r="AG36" s="4"/>
      <c r="AH36" s="32" t="s">
        <v>172</v>
      </c>
      <c r="AI36" s="32"/>
      <c r="AJ36" s="32"/>
      <c r="AK36" s="32"/>
      <c r="AL36" s="32"/>
      <c r="AM36" s="32"/>
      <c r="AN36" s="32"/>
      <c r="AO36" s="32"/>
      <c r="AP36" s="32" t="s">
        <v>173</v>
      </c>
      <c r="AQ36" s="32"/>
      <c r="AR36" s="32"/>
      <c r="AS36" s="32"/>
      <c r="AT36" s="32"/>
      <c r="AU36" s="32"/>
      <c r="AV36" s="32" t="s">
        <v>174</v>
      </c>
      <c r="AW36" s="32"/>
      <c r="AX36" s="32"/>
      <c r="AY36" s="32"/>
      <c r="AZ36" s="32"/>
      <c r="BA36" s="32"/>
      <c r="BB36" s="32"/>
      <c r="BC36" s="32"/>
      <c r="BD36" s="39">
        <v>3.6</v>
      </c>
      <c r="BE36" s="39"/>
      <c r="BF36" s="39"/>
      <c r="BG36" s="39"/>
      <c r="BH36" s="35"/>
      <c r="BI36" s="35"/>
      <c r="BJ36" s="35"/>
      <c r="BK36" s="35"/>
      <c r="BL36" s="35"/>
    </row>
    <row r="37" spans="2:64" ht="12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9"/>
      <c r="Y37" s="39"/>
      <c r="Z37" s="39"/>
      <c r="AA37" s="39"/>
      <c r="AB37" s="35"/>
      <c r="AC37" s="35"/>
      <c r="AD37" s="35"/>
      <c r="AE37" s="35"/>
      <c r="AF37" s="35"/>
      <c r="AG37" s="4"/>
      <c r="AH37" s="32" t="s">
        <v>371</v>
      </c>
      <c r="AI37" s="32"/>
      <c r="AJ37" s="32"/>
      <c r="AK37" s="32"/>
      <c r="AL37" s="32"/>
      <c r="AM37" s="32"/>
      <c r="AN37" s="32"/>
      <c r="AO37" s="32"/>
      <c r="AP37" s="32" t="s">
        <v>175</v>
      </c>
      <c r="AQ37" s="32"/>
      <c r="AR37" s="32"/>
      <c r="AS37" s="32"/>
      <c r="AT37" s="32"/>
      <c r="AU37" s="32"/>
      <c r="AV37" s="32" t="s">
        <v>176</v>
      </c>
      <c r="AW37" s="32"/>
      <c r="AX37" s="32"/>
      <c r="AY37" s="32"/>
      <c r="AZ37" s="32"/>
      <c r="BA37" s="32"/>
      <c r="BB37" s="32"/>
      <c r="BC37" s="32"/>
      <c r="BD37" s="39">
        <v>4.8</v>
      </c>
      <c r="BE37" s="39"/>
      <c r="BF37" s="39"/>
      <c r="BG37" s="39"/>
      <c r="BH37" s="35"/>
      <c r="BI37" s="35"/>
      <c r="BJ37" s="35"/>
      <c r="BK37" s="35"/>
      <c r="BL37" s="35"/>
    </row>
    <row r="38" spans="2:64" ht="12" customHeight="1">
      <c r="B38" s="32" t="s">
        <v>47</v>
      </c>
      <c r="C38" s="32"/>
      <c r="D38" s="32"/>
      <c r="E38" s="32"/>
      <c r="F38" s="32"/>
      <c r="G38" s="32"/>
      <c r="H38" s="32"/>
      <c r="I38" s="32"/>
      <c r="J38" s="32" t="s">
        <v>177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9">
        <v>2.1</v>
      </c>
      <c r="Y38" s="39"/>
      <c r="Z38" s="39"/>
      <c r="AA38" s="39"/>
      <c r="AB38" s="35"/>
      <c r="AC38" s="35"/>
      <c r="AD38" s="35"/>
      <c r="AE38" s="35"/>
      <c r="AF38" s="35"/>
      <c r="AG38" s="4"/>
      <c r="AH38" s="32" t="s">
        <v>371</v>
      </c>
      <c r="AI38" s="32"/>
      <c r="AJ38" s="32"/>
      <c r="AK38" s="32"/>
      <c r="AL38" s="32"/>
      <c r="AM38" s="32"/>
      <c r="AN38" s="32"/>
      <c r="AO38" s="32"/>
      <c r="AP38" s="32" t="s">
        <v>178</v>
      </c>
      <c r="AQ38" s="32"/>
      <c r="AR38" s="32"/>
      <c r="AS38" s="32"/>
      <c r="AT38" s="32"/>
      <c r="AU38" s="32"/>
      <c r="AV38" s="32" t="s">
        <v>179</v>
      </c>
      <c r="AW38" s="32"/>
      <c r="AX38" s="32"/>
      <c r="AY38" s="32"/>
      <c r="AZ38" s="32"/>
      <c r="BA38" s="32"/>
      <c r="BB38" s="32"/>
      <c r="BC38" s="32"/>
      <c r="BD38" s="39">
        <v>6.7</v>
      </c>
      <c r="BE38" s="39"/>
      <c r="BF38" s="39"/>
      <c r="BG38" s="39"/>
      <c r="BH38" s="35"/>
      <c r="BI38" s="35"/>
      <c r="BJ38" s="35"/>
      <c r="BK38" s="35"/>
      <c r="BL38" s="35"/>
    </row>
    <row r="39" spans="2:64" ht="12" customHeight="1">
      <c r="B39" s="32" t="s">
        <v>48</v>
      </c>
      <c r="C39" s="32"/>
      <c r="D39" s="32"/>
      <c r="E39" s="32"/>
      <c r="F39" s="32"/>
      <c r="G39" s="32"/>
      <c r="H39" s="32"/>
      <c r="I39" s="32"/>
      <c r="J39" s="32" t="s">
        <v>180</v>
      </c>
      <c r="K39" s="32"/>
      <c r="L39" s="32"/>
      <c r="M39" s="32"/>
      <c r="N39" s="32"/>
      <c r="O39" s="32"/>
      <c r="P39" s="32" t="s">
        <v>181</v>
      </c>
      <c r="Q39" s="32"/>
      <c r="R39" s="32"/>
      <c r="S39" s="32"/>
      <c r="T39" s="32"/>
      <c r="U39" s="32"/>
      <c r="V39" s="32"/>
      <c r="W39" s="32"/>
      <c r="X39" s="39">
        <v>1.76</v>
      </c>
      <c r="Y39" s="39"/>
      <c r="Z39" s="39"/>
      <c r="AA39" s="39"/>
      <c r="AB39" s="35"/>
      <c r="AC39" s="35"/>
      <c r="AD39" s="35"/>
      <c r="AE39" s="35"/>
      <c r="AF39" s="35"/>
      <c r="AG39" s="4"/>
      <c r="AH39" s="32" t="s">
        <v>182</v>
      </c>
      <c r="AI39" s="32"/>
      <c r="AJ39" s="32"/>
      <c r="AK39" s="32"/>
      <c r="AL39" s="32"/>
      <c r="AM39" s="32"/>
      <c r="AN39" s="32"/>
      <c r="AO39" s="32"/>
      <c r="AP39" s="32" t="s">
        <v>183</v>
      </c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9">
        <v>0.5</v>
      </c>
      <c r="BE39" s="39"/>
      <c r="BF39" s="39"/>
      <c r="BG39" s="39"/>
      <c r="BH39" s="35"/>
      <c r="BI39" s="35"/>
      <c r="BJ39" s="35"/>
      <c r="BK39" s="35"/>
      <c r="BL39" s="35"/>
    </row>
    <row r="40" spans="2:64" ht="12" customHeight="1">
      <c r="B40" s="32" t="s">
        <v>371</v>
      </c>
      <c r="C40" s="32"/>
      <c r="D40" s="32"/>
      <c r="E40" s="32"/>
      <c r="F40" s="32"/>
      <c r="G40" s="32"/>
      <c r="H40" s="32"/>
      <c r="I40" s="32"/>
      <c r="J40" s="32" t="s">
        <v>184</v>
      </c>
      <c r="K40" s="32"/>
      <c r="L40" s="32"/>
      <c r="M40" s="32"/>
      <c r="N40" s="32"/>
      <c r="O40" s="32"/>
      <c r="P40" s="32" t="s">
        <v>185</v>
      </c>
      <c r="Q40" s="32"/>
      <c r="R40" s="32"/>
      <c r="S40" s="32"/>
      <c r="T40" s="32"/>
      <c r="U40" s="32"/>
      <c r="V40" s="32"/>
      <c r="W40" s="32"/>
      <c r="X40" s="39">
        <v>1.45</v>
      </c>
      <c r="Y40" s="39"/>
      <c r="Z40" s="39"/>
      <c r="AA40" s="39"/>
      <c r="AB40" s="35"/>
      <c r="AC40" s="35"/>
      <c r="AD40" s="35"/>
      <c r="AE40" s="35"/>
      <c r="AF40" s="35"/>
      <c r="AG40" s="4"/>
      <c r="AH40" s="32" t="s">
        <v>333</v>
      </c>
      <c r="AI40" s="32"/>
      <c r="AJ40" s="32"/>
      <c r="AK40" s="32"/>
      <c r="AL40" s="32"/>
      <c r="AM40" s="32"/>
      <c r="AN40" s="32"/>
      <c r="AO40" s="32"/>
      <c r="AP40" s="32" t="s">
        <v>346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9">
        <v>2.5</v>
      </c>
      <c r="BE40" s="39"/>
      <c r="BF40" s="39"/>
      <c r="BG40" s="39"/>
      <c r="BH40" s="35"/>
      <c r="BI40" s="35"/>
      <c r="BJ40" s="35"/>
      <c r="BK40" s="35"/>
      <c r="BL40" s="35"/>
    </row>
    <row r="41" spans="2:64" ht="12" customHeight="1">
      <c r="B41" s="32" t="s">
        <v>371</v>
      </c>
      <c r="C41" s="32"/>
      <c r="D41" s="32"/>
      <c r="E41" s="32"/>
      <c r="F41" s="32"/>
      <c r="G41" s="32"/>
      <c r="H41" s="32"/>
      <c r="I41" s="32"/>
      <c r="J41" s="32" t="s">
        <v>186</v>
      </c>
      <c r="K41" s="32"/>
      <c r="L41" s="32"/>
      <c r="M41" s="32"/>
      <c r="N41" s="32"/>
      <c r="O41" s="32"/>
      <c r="P41" s="32" t="s">
        <v>187</v>
      </c>
      <c r="Q41" s="32"/>
      <c r="R41" s="32"/>
      <c r="S41" s="32"/>
      <c r="T41" s="32"/>
      <c r="U41" s="32"/>
      <c r="V41" s="32"/>
      <c r="W41" s="32"/>
      <c r="X41" s="39">
        <v>1.19</v>
      </c>
      <c r="Y41" s="39"/>
      <c r="Z41" s="39"/>
      <c r="AA41" s="39"/>
      <c r="AB41" s="35"/>
      <c r="AC41" s="35"/>
      <c r="AD41" s="35"/>
      <c r="AE41" s="35"/>
      <c r="AF41" s="35"/>
      <c r="AG41" s="4"/>
      <c r="AH41" s="32" t="s">
        <v>188</v>
      </c>
      <c r="AI41" s="32"/>
      <c r="AJ41" s="32"/>
      <c r="AK41" s="32"/>
      <c r="AL41" s="32"/>
      <c r="AM41" s="32"/>
      <c r="AN41" s="32"/>
      <c r="AO41" s="32"/>
      <c r="AP41" s="32" t="s">
        <v>189</v>
      </c>
      <c r="AQ41" s="32"/>
      <c r="AR41" s="32"/>
      <c r="AS41" s="32"/>
      <c r="AT41" s="32"/>
      <c r="AU41" s="32"/>
      <c r="AV41" s="32" t="s">
        <v>49</v>
      </c>
      <c r="AW41" s="32"/>
      <c r="AX41" s="32"/>
      <c r="AY41" s="32"/>
      <c r="AZ41" s="32"/>
      <c r="BA41" s="32"/>
      <c r="BB41" s="32"/>
      <c r="BC41" s="32"/>
      <c r="BD41" s="39">
        <v>0.77</v>
      </c>
      <c r="BE41" s="39"/>
      <c r="BF41" s="39"/>
      <c r="BG41" s="39"/>
      <c r="BH41" s="35"/>
      <c r="BI41" s="35"/>
      <c r="BJ41" s="35"/>
      <c r="BK41" s="35"/>
      <c r="BL41" s="35"/>
    </row>
    <row r="42" spans="2:64" ht="12" customHeight="1">
      <c r="B42" s="32" t="s">
        <v>371</v>
      </c>
      <c r="C42" s="32"/>
      <c r="D42" s="32"/>
      <c r="E42" s="32"/>
      <c r="F42" s="32"/>
      <c r="G42" s="32"/>
      <c r="H42" s="32"/>
      <c r="I42" s="32"/>
      <c r="J42" s="32" t="s">
        <v>190</v>
      </c>
      <c r="K42" s="32"/>
      <c r="L42" s="32"/>
      <c r="M42" s="32"/>
      <c r="N42" s="32"/>
      <c r="O42" s="32"/>
      <c r="P42" s="32" t="s">
        <v>191</v>
      </c>
      <c r="Q42" s="32"/>
      <c r="R42" s="32"/>
      <c r="S42" s="32"/>
      <c r="T42" s="32"/>
      <c r="U42" s="32"/>
      <c r="V42" s="32"/>
      <c r="W42" s="32"/>
      <c r="X42" s="39">
        <v>0.9</v>
      </c>
      <c r="Y42" s="39"/>
      <c r="Z42" s="39"/>
      <c r="AA42" s="39"/>
      <c r="AB42" s="35"/>
      <c r="AC42" s="35"/>
      <c r="AD42" s="35"/>
      <c r="AE42" s="35"/>
      <c r="AF42" s="35"/>
      <c r="AG42" s="4"/>
      <c r="AH42" s="32" t="s">
        <v>371</v>
      </c>
      <c r="AI42" s="32"/>
      <c r="AJ42" s="32"/>
      <c r="AK42" s="32"/>
      <c r="AL42" s="32"/>
      <c r="AM42" s="32"/>
      <c r="AN42" s="32"/>
      <c r="AO42" s="32"/>
      <c r="AP42" s="32" t="s">
        <v>192</v>
      </c>
      <c r="AQ42" s="32"/>
      <c r="AR42" s="32"/>
      <c r="AS42" s="32"/>
      <c r="AT42" s="32"/>
      <c r="AU42" s="32"/>
      <c r="AV42" s="32" t="s">
        <v>50</v>
      </c>
      <c r="AW42" s="32"/>
      <c r="AX42" s="32"/>
      <c r="AY42" s="32"/>
      <c r="AZ42" s="32"/>
      <c r="BA42" s="32"/>
      <c r="BB42" s="32"/>
      <c r="BC42" s="32"/>
      <c r="BD42" s="39">
        <v>0.77</v>
      </c>
      <c r="BE42" s="39"/>
      <c r="BF42" s="39"/>
      <c r="BG42" s="39"/>
      <c r="BH42" s="35"/>
      <c r="BI42" s="35"/>
      <c r="BJ42" s="35"/>
      <c r="BK42" s="35"/>
      <c r="BL42" s="35"/>
    </row>
    <row r="43" spans="2:64" ht="12" customHeight="1">
      <c r="B43" s="32" t="s">
        <v>371</v>
      </c>
      <c r="C43" s="32"/>
      <c r="D43" s="32"/>
      <c r="E43" s="32"/>
      <c r="F43" s="32"/>
      <c r="G43" s="32"/>
      <c r="H43" s="32"/>
      <c r="I43" s="32"/>
      <c r="J43" s="32" t="s">
        <v>193</v>
      </c>
      <c r="K43" s="32"/>
      <c r="L43" s="32"/>
      <c r="M43" s="32"/>
      <c r="N43" s="32"/>
      <c r="O43" s="32"/>
      <c r="P43" s="32" t="s">
        <v>194</v>
      </c>
      <c r="Q43" s="32"/>
      <c r="R43" s="32"/>
      <c r="S43" s="32"/>
      <c r="T43" s="32"/>
      <c r="U43" s="32"/>
      <c r="V43" s="32"/>
      <c r="W43" s="32"/>
      <c r="X43" s="39">
        <v>0.63</v>
      </c>
      <c r="Y43" s="39"/>
      <c r="Z43" s="39"/>
      <c r="AA43" s="39"/>
      <c r="AB43" s="35"/>
      <c r="AC43" s="35"/>
      <c r="AD43" s="35"/>
      <c r="AE43" s="35"/>
      <c r="AF43" s="35"/>
      <c r="AG43" s="4"/>
      <c r="AH43" s="32" t="s">
        <v>371</v>
      </c>
      <c r="AI43" s="32"/>
      <c r="AJ43" s="32"/>
      <c r="AK43" s="32"/>
      <c r="AL43" s="32"/>
      <c r="AM43" s="32"/>
      <c r="AN43" s="32"/>
      <c r="AO43" s="32"/>
      <c r="AP43" s="32" t="s">
        <v>195</v>
      </c>
      <c r="AQ43" s="32"/>
      <c r="AR43" s="32"/>
      <c r="AS43" s="32"/>
      <c r="AT43" s="32"/>
      <c r="AU43" s="32"/>
      <c r="AV43" s="32" t="s">
        <v>51</v>
      </c>
      <c r="AW43" s="32"/>
      <c r="AX43" s="32"/>
      <c r="AY43" s="32"/>
      <c r="AZ43" s="32"/>
      <c r="BA43" s="32"/>
      <c r="BB43" s="32"/>
      <c r="BC43" s="32"/>
      <c r="BD43" s="39">
        <v>1.3</v>
      </c>
      <c r="BE43" s="39"/>
      <c r="BF43" s="39"/>
      <c r="BG43" s="39"/>
      <c r="BH43" s="35"/>
      <c r="BI43" s="35"/>
      <c r="BJ43" s="35"/>
      <c r="BK43" s="35"/>
      <c r="BL43" s="35"/>
    </row>
    <row r="44" spans="2:64" ht="12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9"/>
      <c r="Y44" s="39"/>
      <c r="Z44" s="39"/>
      <c r="AA44" s="39"/>
      <c r="AB44" s="35"/>
      <c r="AC44" s="35"/>
      <c r="AD44" s="35"/>
      <c r="AE44" s="35"/>
      <c r="AF44" s="35"/>
      <c r="AG44" s="4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9"/>
      <c r="BE44" s="39"/>
      <c r="BF44" s="39"/>
      <c r="BG44" s="39"/>
      <c r="BH44" s="35"/>
      <c r="BI44" s="35"/>
      <c r="BJ44" s="35"/>
      <c r="BK44" s="35"/>
      <c r="BL44" s="35"/>
    </row>
    <row r="45" spans="2:64" ht="12" customHeight="1">
      <c r="B45" s="32" t="s">
        <v>52</v>
      </c>
      <c r="C45" s="32"/>
      <c r="D45" s="32"/>
      <c r="E45" s="32"/>
      <c r="F45" s="32"/>
      <c r="G45" s="32"/>
      <c r="H45" s="32"/>
      <c r="I45" s="32"/>
      <c r="J45" s="32" t="s">
        <v>196</v>
      </c>
      <c r="K45" s="32"/>
      <c r="L45" s="32"/>
      <c r="M45" s="32"/>
      <c r="N45" s="32"/>
      <c r="O45" s="32"/>
      <c r="P45" s="32" t="s">
        <v>197</v>
      </c>
      <c r="Q45" s="32"/>
      <c r="R45" s="32"/>
      <c r="S45" s="32"/>
      <c r="T45" s="32"/>
      <c r="U45" s="32"/>
      <c r="V45" s="32"/>
      <c r="W45" s="32"/>
      <c r="X45" s="39">
        <v>1.7</v>
      </c>
      <c r="Y45" s="39"/>
      <c r="Z45" s="39"/>
      <c r="AA45" s="39"/>
      <c r="AB45" s="35"/>
      <c r="AC45" s="35"/>
      <c r="AD45" s="35"/>
      <c r="AE45" s="35"/>
      <c r="AF45" s="35"/>
      <c r="AG45" s="4"/>
      <c r="AH45" s="32" t="s">
        <v>53</v>
      </c>
      <c r="AI45" s="32"/>
      <c r="AJ45" s="32"/>
      <c r="AK45" s="32"/>
      <c r="AL45" s="32"/>
      <c r="AM45" s="32"/>
      <c r="AN45" s="32"/>
      <c r="AO45" s="32"/>
      <c r="AP45" s="32" t="s">
        <v>198</v>
      </c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9">
        <v>0.56</v>
      </c>
      <c r="BE45" s="39"/>
      <c r="BF45" s="39"/>
      <c r="BG45" s="39"/>
      <c r="BH45" s="35"/>
      <c r="BI45" s="35"/>
      <c r="BJ45" s="35"/>
      <c r="BK45" s="35"/>
      <c r="BL45" s="35"/>
    </row>
    <row r="46" spans="2:64" ht="12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9"/>
      <c r="Y46" s="39"/>
      <c r="Z46" s="39"/>
      <c r="AA46" s="39"/>
      <c r="AB46" s="35"/>
      <c r="AC46" s="35"/>
      <c r="AD46" s="35"/>
      <c r="AE46" s="35"/>
      <c r="AF46" s="35"/>
      <c r="AG46" s="4"/>
      <c r="AH46" s="32" t="s">
        <v>355</v>
      </c>
      <c r="AI46" s="32"/>
      <c r="AJ46" s="32"/>
      <c r="AK46" s="32"/>
      <c r="AL46" s="32"/>
      <c r="AM46" s="32"/>
      <c r="AN46" s="32"/>
      <c r="AO46" s="32"/>
      <c r="AP46" s="32" t="s">
        <v>199</v>
      </c>
      <c r="AQ46" s="32"/>
      <c r="AR46" s="32"/>
      <c r="AS46" s="32"/>
      <c r="AT46" s="32"/>
      <c r="AU46" s="32"/>
      <c r="AV46" s="32" t="s">
        <v>200</v>
      </c>
      <c r="AW46" s="32"/>
      <c r="AX46" s="32"/>
      <c r="AY46" s="32"/>
      <c r="AZ46" s="32"/>
      <c r="BA46" s="32"/>
      <c r="BB46" s="32"/>
      <c r="BC46" s="32"/>
      <c r="BD46" s="39">
        <v>1.37</v>
      </c>
      <c r="BE46" s="39"/>
      <c r="BF46" s="39"/>
      <c r="BG46" s="39"/>
      <c r="BH46" s="35"/>
      <c r="BI46" s="35"/>
      <c r="BJ46" s="35"/>
      <c r="BK46" s="35"/>
      <c r="BL46" s="35"/>
    </row>
    <row r="47" spans="2:64" ht="12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9"/>
      <c r="Y47" s="39"/>
      <c r="Z47" s="39"/>
      <c r="AA47" s="39"/>
      <c r="AB47" s="35"/>
      <c r="AC47" s="35"/>
      <c r="AD47" s="35"/>
      <c r="AE47" s="35"/>
      <c r="AF47" s="35"/>
      <c r="AG47" s="4"/>
      <c r="AH47" s="32" t="s">
        <v>371</v>
      </c>
      <c r="AI47" s="32"/>
      <c r="AJ47" s="32"/>
      <c r="AK47" s="32"/>
      <c r="AL47" s="32"/>
      <c r="AM47" s="32"/>
      <c r="AN47" s="32"/>
      <c r="AO47" s="32"/>
      <c r="AP47" s="32" t="s">
        <v>201</v>
      </c>
      <c r="AQ47" s="32"/>
      <c r="AR47" s="32"/>
      <c r="AS47" s="32"/>
      <c r="AT47" s="32"/>
      <c r="AU47" s="32"/>
      <c r="AV47" s="32" t="s">
        <v>202</v>
      </c>
      <c r="AW47" s="32"/>
      <c r="AX47" s="32"/>
      <c r="AY47" s="32"/>
      <c r="AZ47" s="32"/>
      <c r="BA47" s="32"/>
      <c r="BB47" s="32"/>
      <c r="BC47" s="32"/>
      <c r="BD47" s="39">
        <v>2.73</v>
      </c>
      <c r="BE47" s="39"/>
      <c r="BF47" s="39"/>
      <c r="BG47" s="39"/>
      <c r="BH47" s="35"/>
      <c r="BI47" s="35"/>
      <c r="BJ47" s="35"/>
      <c r="BK47" s="35"/>
      <c r="BL47" s="35"/>
    </row>
    <row r="48" spans="2:64" ht="12" customHeight="1">
      <c r="B48" s="32" t="s">
        <v>54</v>
      </c>
      <c r="C48" s="32"/>
      <c r="D48" s="32"/>
      <c r="E48" s="32"/>
      <c r="F48" s="32"/>
      <c r="G48" s="32"/>
      <c r="H48" s="32"/>
      <c r="I48" s="32"/>
      <c r="J48" s="32" t="s">
        <v>203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9">
        <v>13.4</v>
      </c>
      <c r="Y48" s="39"/>
      <c r="Z48" s="39"/>
      <c r="AA48" s="39"/>
      <c r="AB48" s="35"/>
      <c r="AC48" s="35"/>
      <c r="AD48" s="35"/>
      <c r="AE48" s="35"/>
      <c r="AF48" s="35"/>
      <c r="AG48" s="4"/>
      <c r="AH48" s="32" t="s">
        <v>371</v>
      </c>
      <c r="AI48" s="32"/>
      <c r="AJ48" s="32"/>
      <c r="AK48" s="32"/>
      <c r="AL48" s="32"/>
      <c r="AM48" s="32"/>
      <c r="AN48" s="32"/>
      <c r="AO48" s="32"/>
      <c r="AP48" s="32" t="s">
        <v>55</v>
      </c>
      <c r="AQ48" s="32"/>
      <c r="AR48" s="32"/>
      <c r="AS48" s="32"/>
      <c r="AT48" s="32"/>
      <c r="AU48" s="32"/>
      <c r="AV48" s="32" t="s">
        <v>204</v>
      </c>
      <c r="AW48" s="32"/>
      <c r="AX48" s="32"/>
      <c r="AY48" s="32"/>
      <c r="AZ48" s="32"/>
      <c r="BA48" s="32"/>
      <c r="BB48" s="32"/>
      <c r="BC48" s="32"/>
      <c r="BD48" s="39">
        <v>4.1</v>
      </c>
      <c r="BE48" s="39"/>
      <c r="BF48" s="39"/>
      <c r="BG48" s="39"/>
      <c r="BH48" s="35"/>
      <c r="BI48" s="35"/>
      <c r="BJ48" s="35"/>
      <c r="BK48" s="35"/>
      <c r="BL48" s="35"/>
    </row>
    <row r="49" spans="2:64" ht="12" customHeight="1">
      <c r="B49" s="32" t="s">
        <v>205</v>
      </c>
      <c r="C49" s="32"/>
      <c r="D49" s="32"/>
      <c r="E49" s="32"/>
      <c r="F49" s="32"/>
      <c r="G49" s="32"/>
      <c r="H49" s="32"/>
      <c r="I49" s="32"/>
      <c r="J49" s="32" t="s">
        <v>206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9">
        <v>10.8</v>
      </c>
      <c r="Y49" s="39"/>
      <c r="Z49" s="39"/>
      <c r="AA49" s="39"/>
      <c r="AB49" s="35"/>
      <c r="AC49" s="35"/>
      <c r="AD49" s="35"/>
      <c r="AE49" s="35"/>
      <c r="AF49" s="35"/>
      <c r="AG49" s="4"/>
      <c r="AH49" s="32" t="s">
        <v>371</v>
      </c>
      <c r="AI49" s="32"/>
      <c r="AJ49" s="32"/>
      <c r="AK49" s="32"/>
      <c r="AL49" s="32"/>
      <c r="AM49" s="32"/>
      <c r="AN49" s="32"/>
      <c r="AO49" s="32"/>
      <c r="AP49" s="32" t="s">
        <v>56</v>
      </c>
      <c r="AQ49" s="32"/>
      <c r="AR49" s="32"/>
      <c r="AS49" s="32"/>
      <c r="AT49" s="32"/>
      <c r="AU49" s="32"/>
      <c r="AV49" s="32" t="s">
        <v>207</v>
      </c>
      <c r="AW49" s="32"/>
      <c r="AX49" s="32"/>
      <c r="AY49" s="32"/>
      <c r="AZ49" s="32"/>
      <c r="BA49" s="32"/>
      <c r="BB49" s="32"/>
      <c r="BC49" s="32"/>
      <c r="BD49" s="39">
        <v>5.46</v>
      </c>
      <c r="BE49" s="39"/>
      <c r="BF49" s="39"/>
      <c r="BG49" s="39"/>
      <c r="BH49" s="35"/>
      <c r="BI49" s="35"/>
      <c r="BJ49" s="35"/>
      <c r="BK49" s="35"/>
      <c r="BL49" s="35"/>
    </row>
    <row r="50" spans="2:64" ht="12" customHeight="1">
      <c r="B50" s="32" t="s">
        <v>208</v>
      </c>
      <c r="C50" s="32"/>
      <c r="D50" s="32"/>
      <c r="E50" s="32"/>
      <c r="F50" s="32"/>
      <c r="G50" s="32"/>
      <c r="H50" s="32"/>
      <c r="I50" s="32"/>
      <c r="J50" s="32" t="s">
        <v>209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9">
        <v>3</v>
      </c>
      <c r="Y50" s="39"/>
      <c r="Z50" s="39"/>
      <c r="AA50" s="39"/>
      <c r="AB50" s="35"/>
      <c r="AC50" s="35"/>
      <c r="AD50" s="35"/>
      <c r="AE50" s="35"/>
      <c r="AF50" s="35"/>
      <c r="AG50" s="4"/>
      <c r="AH50" s="32" t="s">
        <v>371</v>
      </c>
      <c r="AI50" s="32"/>
      <c r="AJ50" s="32"/>
      <c r="AK50" s="32"/>
      <c r="AL50" s="32"/>
      <c r="AM50" s="32"/>
      <c r="AN50" s="32"/>
      <c r="AO50" s="32"/>
      <c r="AP50" s="32" t="s">
        <v>210</v>
      </c>
      <c r="AQ50" s="32"/>
      <c r="AR50" s="32"/>
      <c r="AS50" s="32"/>
      <c r="AT50" s="32"/>
      <c r="AU50" s="32"/>
      <c r="AV50" s="32" t="s">
        <v>57</v>
      </c>
      <c r="AW50" s="32"/>
      <c r="AX50" s="32"/>
      <c r="AY50" s="32"/>
      <c r="AZ50" s="32"/>
      <c r="BA50" s="32"/>
      <c r="BB50" s="32"/>
      <c r="BC50" s="32"/>
      <c r="BD50" s="39">
        <v>5.46</v>
      </c>
      <c r="BE50" s="39"/>
      <c r="BF50" s="39"/>
      <c r="BG50" s="39"/>
      <c r="BH50" s="35"/>
      <c r="BI50" s="35"/>
      <c r="BJ50" s="35"/>
      <c r="BK50" s="35"/>
      <c r="BL50" s="35"/>
    </row>
    <row r="51" spans="2:64" ht="12" customHeight="1">
      <c r="B51" s="32" t="s">
        <v>58</v>
      </c>
      <c r="C51" s="32"/>
      <c r="D51" s="32"/>
      <c r="E51" s="32"/>
      <c r="F51" s="32"/>
      <c r="G51" s="32"/>
      <c r="H51" s="32"/>
      <c r="I51" s="32"/>
      <c r="J51" s="32" t="s">
        <v>59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9">
        <v>7.3</v>
      </c>
      <c r="Y51" s="39"/>
      <c r="Z51" s="39"/>
      <c r="AA51" s="39"/>
      <c r="AB51" s="35"/>
      <c r="AC51" s="35"/>
      <c r="AD51" s="35"/>
      <c r="AE51" s="35"/>
      <c r="AF51" s="35"/>
      <c r="AG51" s="4"/>
      <c r="AH51" s="32" t="s">
        <v>371</v>
      </c>
      <c r="AI51" s="32"/>
      <c r="AJ51" s="32"/>
      <c r="AK51" s="32"/>
      <c r="AL51" s="32"/>
      <c r="AM51" s="32"/>
      <c r="AN51" s="32"/>
      <c r="AO51" s="32"/>
      <c r="AP51" s="32" t="s">
        <v>60</v>
      </c>
      <c r="AQ51" s="32"/>
      <c r="AR51" s="32"/>
      <c r="AS51" s="32"/>
      <c r="AT51" s="32"/>
      <c r="AU51" s="32"/>
      <c r="AV51" s="32" t="s">
        <v>211</v>
      </c>
      <c r="AW51" s="32"/>
      <c r="AX51" s="32"/>
      <c r="AY51" s="32"/>
      <c r="AZ51" s="32"/>
      <c r="BA51" s="32"/>
      <c r="BB51" s="32"/>
      <c r="BC51" s="32"/>
      <c r="BD51" s="39">
        <v>6.83</v>
      </c>
      <c r="BE51" s="39"/>
      <c r="BF51" s="39"/>
      <c r="BG51" s="39"/>
      <c r="BH51" s="35"/>
      <c r="BI51" s="35"/>
      <c r="BJ51" s="35"/>
      <c r="BK51" s="35"/>
      <c r="BL51" s="35"/>
    </row>
    <row r="52" spans="2:64" ht="12" customHeight="1">
      <c r="B52" s="32" t="s">
        <v>61</v>
      </c>
      <c r="C52" s="32"/>
      <c r="D52" s="32"/>
      <c r="E52" s="32"/>
      <c r="F52" s="32"/>
      <c r="G52" s="32"/>
      <c r="H52" s="32"/>
      <c r="I52" s="32"/>
      <c r="J52" s="32" t="s">
        <v>212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9">
        <v>1.7</v>
      </c>
      <c r="Y52" s="39"/>
      <c r="Z52" s="39"/>
      <c r="AA52" s="39"/>
      <c r="AB52" s="35"/>
      <c r="AC52" s="35"/>
      <c r="AD52" s="35"/>
      <c r="AE52" s="35"/>
      <c r="AF52" s="35"/>
      <c r="AG52" s="4"/>
      <c r="AH52" s="32" t="s">
        <v>371</v>
      </c>
      <c r="AI52" s="32"/>
      <c r="AJ52" s="32"/>
      <c r="AK52" s="32"/>
      <c r="AL52" s="32"/>
      <c r="AM52" s="32"/>
      <c r="AN52" s="32"/>
      <c r="AO52" s="32"/>
      <c r="AP52" s="32" t="s">
        <v>213</v>
      </c>
      <c r="AQ52" s="32"/>
      <c r="AR52" s="32"/>
      <c r="AS52" s="32"/>
      <c r="AT52" s="32"/>
      <c r="AU52" s="32"/>
      <c r="AV52" s="32" t="s">
        <v>62</v>
      </c>
      <c r="AW52" s="32"/>
      <c r="AX52" s="32"/>
      <c r="AY52" s="32"/>
      <c r="AZ52" s="32"/>
      <c r="BA52" s="32"/>
      <c r="BB52" s="32"/>
      <c r="BC52" s="32"/>
      <c r="BD52" s="39">
        <v>6.83</v>
      </c>
      <c r="BE52" s="39"/>
      <c r="BF52" s="39"/>
      <c r="BG52" s="39"/>
      <c r="BH52" s="35"/>
      <c r="BI52" s="35"/>
      <c r="BJ52" s="35"/>
      <c r="BK52" s="35"/>
      <c r="BL52" s="35"/>
    </row>
    <row r="53" spans="2:64" ht="12" customHeight="1">
      <c r="B53" s="32" t="s">
        <v>63</v>
      </c>
      <c r="C53" s="32"/>
      <c r="D53" s="32"/>
      <c r="E53" s="32"/>
      <c r="F53" s="32"/>
      <c r="G53" s="32"/>
      <c r="H53" s="32"/>
      <c r="I53" s="32"/>
      <c r="J53" s="32" t="s">
        <v>214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9">
        <v>5</v>
      </c>
      <c r="Y53" s="39"/>
      <c r="Z53" s="39"/>
      <c r="AA53" s="39"/>
      <c r="AB53" s="35"/>
      <c r="AC53" s="35"/>
      <c r="AD53" s="35"/>
      <c r="AE53" s="35"/>
      <c r="AF53" s="35"/>
      <c r="AG53" s="4"/>
      <c r="AH53" s="32" t="s">
        <v>371</v>
      </c>
      <c r="AI53" s="32"/>
      <c r="AJ53" s="32"/>
      <c r="AK53" s="32"/>
      <c r="AL53" s="32"/>
      <c r="AM53" s="32"/>
      <c r="AN53" s="32"/>
      <c r="AO53" s="32"/>
      <c r="AP53" s="32" t="s">
        <v>215</v>
      </c>
      <c r="AQ53" s="32"/>
      <c r="AR53" s="32"/>
      <c r="AS53" s="32"/>
      <c r="AT53" s="32"/>
      <c r="AU53" s="32"/>
      <c r="AV53" s="32" t="s">
        <v>216</v>
      </c>
      <c r="AW53" s="32"/>
      <c r="AX53" s="32"/>
      <c r="AY53" s="32"/>
      <c r="AZ53" s="32"/>
      <c r="BA53" s="32"/>
      <c r="BB53" s="32"/>
      <c r="BC53" s="32"/>
      <c r="BD53" s="39">
        <v>8.19</v>
      </c>
      <c r="BE53" s="39"/>
      <c r="BF53" s="39"/>
      <c r="BG53" s="39"/>
      <c r="BH53" s="35"/>
      <c r="BI53" s="35"/>
      <c r="BJ53" s="35"/>
      <c r="BK53" s="35"/>
      <c r="BL53" s="35"/>
    </row>
    <row r="54" spans="2:64" ht="12" customHeight="1">
      <c r="B54" s="32" t="s">
        <v>217</v>
      </c>
      <c r="C54" s="32"/>
      <c r="D54" s="32"/>
      <c r="E54" s="32"/>
      <c r="F54" s="32"/>
      <c r="G54" s="32"/>
      <c r="H54" s="32"/>
      <c r="I54" s="32"/>
      <c r="J54" s="32" t="s">
        <v>218</v>
      </c>
      <c r="K54" s="32"/>
      <c r="L54" s="32"/>
      <c r="M54" s="32"/>
      <c r="N54" s="32"/>
      <c r="O54" s="32"/>
      <c r="P54" s="32" t="s">
        <v>64</v>
      </c>
      <c r="Q54" s="32"/>
      <c r="R54" s="32"/>
      <c r="S54" s="32"/>
      <c r="T54" s="32"/>
      <c r="U54" s="32"/>
      <c r="V54" s="32"/>
      <c r="W54" s="32"/>
      <c r="X54" s="39">
        <v>2.4</v>
      </c>
      <c r="Y54" s="39"/>
      <c r="Z54" s="39"/>
      <c r="AA54" s="39"/>
      <c r="AB54" s="35"/>
      <c r="AC54" s="35"/>
      <c r="AD54" s="35"/>
      <c r="AE54" s="35"/>
      <c r="AF54" s="35"/>
      <c r="AG54" s="4"/>
      <c r="AH54" s="32" t="s">
        <v>371</v>
      </c>
      <c r="AI54" s="32"/>
      <c r="AJ54" s="32"/>
      <c r="AK54" s="32"/>
      <c r="AL54" s="32"/>
      <c r="AM54" s="32"/>
      <c r="AN54" s="32"/>
      <c r="AO54" s="32"/>
      <c r="AP54" s="32" t="s">
        <v>219</v>
      </c>
      <c r="AQ54" s="32"/>
      <c r="AR54" s="32"/>
      <c r="AS54" s="32"/>
      <c r="AT54" s="32"/>
      <c r="AU54" s="32"/>
      <c r="AV54" s="32" t="s">
        <v>65</v>
      </c>
      <c r="AW54" s="32"/>
      <c r="AX54" s="32"/>
      <c r="AY54" s="32"/>
      <c r="AZ54" s="32"/>
      <c r="BA54" s="32"/>
      <c r="BB54" s="32"/>
      <c r="BC54" s="32"/>
      <c r="BD54" s="39">
        <v>8.19</v>
      </c>
      <c r="BE54" s="39"/>
      <c r="BF54" s="39"/>
      <c r="BG54" s="39"/>
      <c r="BH54" s="35"/>
      <c r="BI54" s="35"/>
      <c r="BJ54" s="35"/>
      <c r="BK54" s="35"/>
      <c r="BL54" s="35"/>
    </row>
    <row r="55" spans="2:64" ht="12" customHeight="1">
      <c r="B55" s="32" t="s">
        <v>371</v>
      </c>
      <c r="C55" s="32"/>
      <c r="D55" s="32"/>
      <c r="E55" s="32"/>
      <c r="F55" s="32"/>
      <c r="G55" s="32"/>
      <c r="H55" s="32"/>
      <c r="I55" s="32"/>
      <c r="J55" s="32" t="s">
        <v>222</v>
      </c>
      <c r="K55" s="32"/>
      <c r="L55" s="32"/>
      <c r="M55" s="32"/>
      <c r="N55" s="32"/>
      <c r="O55" s="32"/>
      <c r="P55" s="32" t="s">
        <v>66</v>
      </c>
      <c r="Q55" s="32"/>
      <c r="R55" s="32"/>
      <c r="S55" s="32"/>
      <c r="T55" s="32"/>
      <c r="U55" s="32"/>
      <c r="V55" s="32"/>
      <c r="W55" s="32"/>
      <c r="X55" s="39">
        <v>2.5</v>
      </c>
      <c r="Y55" s="39"/>
      <c r="Z55" s="39"/>
      <c r="AA55" s="39"/>
      <c r="AB55" s="35"/>
      <c r="AC55" s="35"/>
      <c r="AD55" s="35"/>
      <c r="AE55" s="35"/>
      <c r="AF55" s="35"/>
      <c r="AG55" s="4"/>
      <c r="AH55" s="32" t="s">
        <v>371</v>
      </c>
      <c r="AI55" s="32"/>
      <c r="AJ55" s="32"/>
      <c r="AK55" s="32"/>
      <c r="AL55" s="32"/>
      <c r="AM55" s="32"/>
      <c r="AN55" s="32"/>
      <c r="AO55" s="32"/>
      <c r="AP55" s="32" t="s">
        <v>220</v>
      </c>
      <c r="AQ55" s="32"/>
      <c r="AR55" s="32"/>
      <c r="AS55" s="32"/>
      <c r="AT55" s="32"/>
      <c r="AU55" s="32"/>
      <c r="AV55" s="32" t="s">
        <v>221</v>
      </c>
      <c r="AW55" s="32"/>
      <c r="AX55" s="32"/>
      <c r="AY55" s="32"/>
      <c r="AZ55" s="32"/>
      <c r="BA55" s="32"/>
      <c r="BB55" s="32"/>
      <c r="BC55" s="32"/>
      <c r="BD55" s="39">
        <v>9.56</v>
      </c>
      <c r="BE55" s="39"/>
      <c r="BF55" s="39"/>
      <c r="BG55" s="39"/>
      <c r="BH55" s="35"/>
      <c r="BI55" s="35"/>
      <c r="BJ55" s="35"/>
      <c r="BK55" s="35"/>
      <c r="BL55" s="35"/>
    </row>
    <row r="56" spans="2:64" ht="12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9"/>
      <c r="Y56" s="39"/>
      <c r="Z56" s="39"/>
      <c r="AA56" s="39"/>
      <c r="AB56" s="35"/>
      <c r="AC56" s="35"/>
      <c r="AD56" s="35"/>
      <c r="AE56" s="35"/>
      <c r="AF56" s="35"/>
      <c r="AG56" s="4"/>
      <c r="AH56" s="32" t="s">
        <v>371</v>
      </c>
      <c r="AI56" s="32"/>
      <c r="AJ56" s="32"/>
      <c r="AK56" s="32"/>
      <c r="AL56" s="32"/>
      <c r="AM56" s="32"/>
      <c r="AN56" s="32"/>
      <c r="AO56" s="32"/>
      <c r="AP56" s="32" t="s">
        <v>223</v>
      </c>
      <c r="AQ56" s="32"/>
      <c r="AR56" s="32"/>
      <c r="AS56" s="32"/>
      <c r="AT56" s="32"/>
      <c r="AU56" s="32"/>
      <c r="AV56" s="32" t="s">
        <v>67</v>
      </c>
      <c r="AW56" s="32"/>
      <c r="AX56" s="32"/>
      <c r="AY56" s="32"/>
      <c r="AZ56" s="32"/>
      <c r="BA56" s="32"/>
      <c r="BB56" s="32"/>
      <c r="BC56" s="32"/>
      <c r="BD56" s="39">
        <v>9.56</v>
      </c>
      <c r="BE56" s="39"/>
      <c r="BF56" s="39"/>
      <c r="BG56" s="39"/>
      <c r="BH56" s="35"/>
      <c r="BI56" s="35"/>
      <c r="BJ56" s="35"/>
      <c r="BK56" s="35"/>
      <c r="BL56" s="35"/>
    </row>
    <row r="57" spans="2:64" ht="12" customHeight="1">
      <c r="B57" s="32" t="s">
        <v>224</v>
      </c>
      <c r="C57" s="32"/>
      <c r="D57" s="32"/>
      <c r="E57" s="32"/>
      <c r="F57" s="32"/>
      <c r="G57" s="32"/>
      <c r="H57" s="32"/>
      <c r="I57" s="32"/>
      <c r="J57" s="32" t="s">
        <v>225</v>
      </c>
      <c r="K57" s="32"/>
      <c r="L57" s="32"/>
      <c r="M57" s="32"/>
      <c r="N57" s="32"/>
      <c r="O57" s="32"/>
      <c r="P57" s="32" t="s">
        <v>226</v>
      </c>
      <c r="Q57" s="32"/>
      <c r="R57" s="32"/>
      <c r="S57" s="32"/>
      <c r="T57" s="32"/>
      <c r="U57" s="32"/>
      <c r="V57" s="32"/>
      <c r="W57" s="32"/>
      <c r="X57" s="39">
        <v>5.8</v>
      </c>
      <c r="Y57" s="39"/>
      <c r="Z57" s="39"/>
      <c r="AA57" s="39"/>
      <c r="AB57" s="35"/>
      <c r="AC57" s="35"/>
      <c r="AD57" s="35"/>
      <c r="AE57" s="35"/>
      <c r="AF57" s="35"/>
      <c r="AG57" s="4"/>
      <c r="AH57" s="32" t="s">
        <v>371</v>
      </c>
      <c r="AI57" s="32"/>
      <c r="AJ57" s="32"/>
      <c r="AK57" s="32"/>
      <c r="AL57" s="32"/>
      <c r="AM57" s="32"/>
      <c r="AN57" s="32"/>
      <c r="AO57" s="32"/>
      <c r="AP57" s="32" t="s">
        <v>227</v>
      </c>
      <c r="AQ57" s="32"/>
      <c r="AR57" s="32"/>
      <c r="AS57" s="32"/>
      <c r="AT57" s="32"/>
      <c r="AU57" s="32"/>
      <c r="AV57" s="32" t="s">
        <v>228</v>
      </c>
      <c r="AW57" s="32"/>
      <c r="AX57" s="32"/>
      <c r="AY57" s="32"/>
      <c r="AZ57" s="32"/>
      <c r="BA57" s="32"/>
      <c r="BB57" s="32"/>
      <c r="BC57" s="32"/>
      <c r="BD57" s="39">
        <v>10.92</v>
      </c>
      <c r="BE57" s="39"/>
      <c r="BF57" s="39"/>
      <c r="BG57" s="39"/>
      <c r="BH57" s="35"/>
      <c r="BI57" s="35"/>
      <c r="BJ57" s="35"/>
      <c r="BK57" s="35"/>
      <c r="BL57" s="35"/>
    </row>
    <row r="58" spans="2:64" ht="12" customHeight="1">
      <c r="B58" s="32" t="s">
        <v>229</v>
      </c>
      <c r="C58" s="32"/>
      <c r="D58" s="32"/>
      <c r="E58" s="32"/>
      <c r="F58" s="32"/>
      <c r="G58" s="32"/>
      <c r="H58" s="32"/>
      <c r="I58" s="32"/>
      <c r="J58" s="32" t="s">
        <v>230</v>
      </c>
      <c r="K58" s="32"/>
      <c r="L58" s="32"/>
      <c r="M58" s="32"/>
      <c r="N58" s="32"/>
      <c r="O58" s="32"/>
      <c r="P58" s="32" t="s">
        <v>231</v>
      </c>
      <c r="Q58" s="32"/>
      <c r="R58" s="32"/>
      <c r="S58" s="32"/>
      <c r="T58" s="32"/>
      <c r="U58" s="32"/>
      <c r="V58" s="32"/>
      <c r="W58" s="32"/>
      <c r="X58" s="39">
        <v>4.1</v>
      </c>
      <c r="Y58" s="39"/>
      <c r="Z58" s="39"/>
      <c r="AA58" s="39"/>
      <c r="AB58" s="35"/>
      <c r="AC58" s="35"/>
      <c r="AD58" s="35"/>
      <c r="AE58" s="35"/>
      <c r="AF58" s="35"/>
      <c r="AG58" s="4"/>
      <c r="AH58" s="32" t="s">
        <v>371</v>
      </c>
      <c r="AI58" s="32"/>
      <c r="AJ58" s="32"/>
      <c r="AK58" s="32"/>
      <c r="AL58" s="32"/>
      <c r="AM58" s="32"/>
      <c r="AN58" s="32"/>
      <c r="AO58" s="32"/>
      <c r="AP58" s="32" t="s">
        <v>232</v>
      </c>
      <c r="AQ58" s="32"/>
      <c r="AR58" s="32"/>
      <c r="AS58" s="32"/>
      <c r="AT58" s="32"/>
      <c r="AU58" s="32"/>
      <c r="AV58" s="32" t="s">
        <v>68</v>
      </c>
      <c r="AW58" s="32"/>
      <c r="AX58" s="32"/>
      <c r="AY58" s="32"/>
      <c r="AZ58" s="32"/>
      <c r="BA58" s="32"/>
      <c r="BB58" s="32"/>
      <c r="BC58" s="32"/>
      <c r="BD58" s="39">
        <v>10.92</v>
      </c>
      <c r="BE58" s="39"/>
      <c r="BF58" s="39"/>
      <c r="BG58" s="39"/>
      <c r="BH58" s="35"/>
      <c r="BI58" s="35"/>
      <c r="BJ58" s="35"/>
      <c r="BK58" s="35"/>
      <c r="BL58" s="35"/>
    </row>
    <row r="59" spans="2:64" ht="12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9"/>
      <c r="Y59" s="39"/>
      <c r="Z59" s="39"/>
      <c r="AA59" s="39"/>
      <c r="AB59" s="35"/>
      <c r="AC59" s="35"/>
      <c r="AD59" s="35"/>
      <c r="AE59" s="35"/>
      <c r="AF59" s="35"/>
      <c r="AG59" s="4"/>
      <c r="AH59" s="32" t="s">
        <v>371</v>
      </c>
      <c r="AI59" s="32"/>
      <c r="AJ59" s="32"/>
      <c r="AK59" s="32"/>
      <c r="AL59" s="32"/>
      <c r="AM59" s="32"/>
      <c r="AN59" s="32"/>
      <c r="AO59" s="32"/>
      <c r="AP59" s="32" t="s">
        <v>233</v>
      </c>
      <c r="AQ59" s="32"/>
      <c r="AR59" s="32"/>
      <c r="AS59" s="32"/>
      <c r="AT59" s="32"/>
      <c r="AU59" s="32"/>
      <c r="AV59" s="32" t="s">
        <v>69</v>
      </c>
      <c r="AW59" s="32"/>
      <c r="AX59" s="32"/>
      <c r="AY59" s="32"/>
      <c r="AZ59" s="32"/>
      <c r="BA59" s="32"/>
      <c r="BB59" s="32"/>
      <c r="BC59" s="32"/>
      <c r="BD59" s="39">
        <v>12.29</v>
      </c>
      <c r="BE59" s="39"/>
      <c r="BF59" s="39"/>
      <c r="BG59" s="39"/>
      <c r="BH59" s="35"/>
      <c r="BI59" s="35"/>
      <c r="BJ59" s="35"/>
      <c r="BK59" s="35"/>
      <c r="BL59" s="35"/>
    </row>
    <row r="60" spans="2:64" ht="12" customHeight="1">
      <c r="B60" s="32" t="s">
        <v>234</v>
      </c>
      <c r="C60" s="32"/>
      <c r="D60" s="32"/>
      <c r="E60" s="32"/>
      <c r="F60" s="32"/>
      <c r="G60" s="32"/>
      <c r="H60" s="32"/>
      <c r="I60" s="32"/>
      <c r="J60" s="32" t="s">
        <v>235</v>
      </c>
      <c r="K60" s="32"/>
      <c r="L60" s="32"/>
      <c r="M60" s="32"/>
      <c r="N60" s="32"/>
      <c r="O60" s="32"/>
      <c r="P60" s="32" t="s">
        <v>70</v>
      </c>
      <c r="Q60" s="32"/>
      <c r="R60" s="32"/>
      <c r="S60" s="32"/>
      <c r="T60" s="32"/>
      <c r="U60" s="32"/>
      <c r="V60" s="32"/>
      <c r="W60" s="32"/>
      <c r="X60" s="39">
        <v>7</v>
      </c>
      <c r="Y60" s="39"/>
      <c r="Z60" s="39"/>
      <c r="AA60" s="39"/>
      <c r="AB60" s="35"/>
      <c r="AC60" s="35"/>
      <c r="AD60" s="35"/>
      <c r="AE60" s="35"/>
      <c r="AF60" s="35"/>
      <c r="AG60" s="4"/>
      <c r="AH60" s="32" t="s">
        <v>371</v>
      </c>
      <c r="AI60" s="32"/>
      <c r="AJ60" s="32"/>
      <c r="AK60" s="32"/>
      <c r="AL60" s="32"/>
      <c r="AM60" s="32"/>
      <c r="AN60" s="32"/>
      <c r="AO60" s="32"/>
      <c r="AP60" s="32" t="s">
        <v>236</v>
      </c>
      <c r="AQ60" s="32"/>
      <c r="AR60" s="32"/>
      <c r="AS60" s="32"/>
      <c r="AT60" s="32"/>
      <c r="AU60" s="32"/>
      <c r="AV60" s="32" t="s">
        <v>71</v>
      </c>
      <c r="AW60" s="32"/>
      <c r="AX60" s="32"/>
      <c r="AY60" s="32"/>
      <c r="AZ60" s="32"/>
      <c r="BA60" s="32"/>
      <c r="BB60" s="32"/>
      <c r="BC60" s="32"/>
      <c r="BD60" s="39">
        <v>12.29</v>
      </c>
      <c r="BE60" s="39"/>
      <c r="BF60" s="39"/>
      <c r="BG60" s="39"/>
      <c r="BH60" s="35"/>
      <c r="BI60" s="35"/>
      <c r="BJ60" s="35"/>
      <c r="BK60" s="35"/>
      <c r="BL60" s="35"/>
    </row>
    <row r="61" spans="2:64" ht="12" customHeight="1">
      <c r="B61" s="32" t="s">
        <v>371</v>
      </c>
      <c r="C61" s="32"/>
      <c r="D61" s="32"/>
      <c r="E61" s="32"/>
      <c r="F61" s="32"/>
      <c r="G61" s="32"/>
      <c r="H61" s="32"/>
      <c r="I61" s="32"/>
      <c r="J61" s="32" t="s">
        <v>237</v>
      </c>
      <c r="K61" s="32"/>
      <c r="L61" s="32"/>
      <c r="M61" s="32"/>
      <c r="N61" s="32"/>
      <c r="O61" s="32"/>
      <c r="P61" s="32" t="s">
        <v>72</v>
      </c>
      <c r="Q61" s="32"/>
      <c r="R61" s="32"/>
      <c r="S61" s="32"/>
      <c r="T61" s="32"/>
      <c r="U61" s="32"/>
      <c r="V61" s="32"/>
      <c r="W61" s="32"/>
      <c r="X61" s="39">
        <v>6.4</v>
      </c>
      <c r="Y61" s="39"/>
      <c r="Z61" s="39"/>
      <c r="AA61" s="39"/>
      <c r="AB61" s="35"/>
      <c r="AC61" s="35"/>
      <c r="AD61" s="35"/>
      <c r="AE61" s="35"/>
      <c r="AF61" s="35"/>
      <c r="AG61" s="4"/>
      <c r="AH61" s="32" t="s">
        <v>371</v>
      </c>
      <c r="AI61" s="32"/>
      <c r="AJ61" s="32"/>
      <c r="AK61" s="32"/>
      <c r="AL61" s="32"/>
      <c r="AM61" s="32"/>
      <c r="AN61" s="32"/>
      <c r="AO61" s="32"/>
      <c r="AP61" s="32" t="s">
        <v>238</v>
      </c>
      <c r="AQ61" s="32"/>
      <c r="AR61" s="32"/>
      <c r="AS61" s="32"/>
      <c r="AT61" s="32"/>
      <c r="AU61" s="32"/>
      <c r="AV61" s="32" t="s">
        <v>73</v>
      </c>
      <c r="AW61" s="32"/>
      <c r="AX61" s="32"/>
      <c r="AY61" s="32"/>
      <c r="AZ61" s="32"/>
      <c r="BA61" s="32"/>
      <c r="BB61" s="32"/>
      <c r="BC61" s="32"/>
      <c r="BD61" s="39">
        <v>15.02</v>
      </c>
      <c r="BE61" s="39"/>
      <c r="BF61" s="39"/>
      <c r="BG61" s="39"/>
      <c r="BH61" s="35"/>
      <c r="BI61" s="35"/>
      <c r="BJ61" s="35"/>
      <c r="BK61" s="35"/>
      <c r="BL61" s="35"/>
    </row>
    <row r="62" spans="2:64" ht="12" customHeight="1">
      <c r="B62" s="32" t="s">
        <v>371</v>
      </c>
      <c r="C62" s="32"/>
      <c r="D62" s="32"/>
      <c r="E62" s="32"/>
      <c r="F62" s="32"/>
      <c r="G62" s="32"/>
      <c r="H62" s="32"/>
      <c r="I62" s="32"/>
      <c r="J62" s="32" t="s">
        <v>239</v>
      </c>
      <c r="K62" s="32"/>
      <c r="L62" s="32"/>
      <c r="M62" s="32"/>
      <c r="N62" s="32"/>
      <c r="O62" s="32"/>
      <c r="P62" s="32" t="s">
        <v>28</v>
      </c>
      <c r="Q62" s="32"/>
      <c r="R62" s="32"/>
      <c r="S62" s="32"/>
      <c r="T62" s="32"/>
      <c r="U62" s="32"/>
      <c r="V62" s="32"/>
      <c r="W62" s="32"/>
      <c r="X62" s="39">
        <v>6</v>
      </c>
      <c r="Y62" s="39"/>
      <c r="Z62" s="39"/>
      <c r="AA62" s="39"/>
      <c r="AB62" s="35"/>
      <c r="AC62" s="35"/>
      <c r="AD62" s="35"/>
      <c r="AE62" s="35"/>
      <c r="AF62" s="35"/>
      <c r="AG62" s="4"/>
      <c r="AH62" s="32" t="s">
        <v>371</v>
      </c>
      <c r="AI62" s="32"/>
      <c r="AJ62" s="32"/>
      <c r="AK62" s="32"/>
      <c r="AL62" s="32"/>
      <c r="AM62" s="32"/>
      <c r="AN62" s="32"/>
      <c r="AO62" s="32"/>
      <c r="AP62" s="32" t="s">
        <v>240</v>
      </c>
      <c r="AQ62" s="32"/>
      <c r="AR62" s="32"/>
      <c r="AS62" s="32"/>
      <c r="AT62" s="32"/>
      <c r="AU62" s="32"/>
      <c r="AV62" s="32" t="s">
        <v>74</v>
      </c>
      <c r="AW62" s="32"/>
      <c r="AX62" s="32"/>
      <c r="AY62" s="32"/>
      <c r="AZ62" s="32"/>
      <c r="BA62" s="32"/>
      <c r="BB62" s="32"/>
      <c r="BC62" s="32"/>
      <c r="BD62" s="39">
        <v>16.38</v>
      </c>
      <c r="BE62" s="39"/>
      <c r="BF62" s="39"/>
      <c r="BG62" s="39"/>
      <c r="BH62" s="35"/>
      <c r="BI62" s="35"/>
      <c r="BJ62" s="35"/>
      <c r="BK62" s="35"/>
      <c r="BL62" s="35"/>
    </row>
    <row r="63" spans="2:64" ht="12" customHeight="1">
      <c r="B63" s="32" t="s">
        <v>371</v>
      </c>
      <c r="C63" s="32"/>
      <c r="D63" s="32"/>
      <c r="E63" s="32"/>
      <c r="F63" s="32"/>
      <c r="G63" s="32"/>
      <c r="H63" s="32"/>
      <c r="I63" s="32"/>
      <c r="J63" s="32" t="s">
        <v>241</v>
      </c>
      <c r="K63" s="32"/>
      <c r="L63" s="32"/>
      <c r="M63" s="32"/>
      <c r="N63" s="32"/>
      <c r="O63" s="32"/>
      <c r="P63" s="32" t="s">
        <v>29</v>
      </c>
      <c r="Q63" s="32"/>
      <c r="R63" s="32"/>
      <c r="S63" s="32"/>
      <c r="T63" s="32"/>
      <c r="U63" s="32"/>
      <c r="V63" s="32"/>
      <c r="W63" s="32"/>
      <c r="X63" s="39">
        <v>5.3</v>
      </c>
      <c r="Y63" s="39"/>
      <c r="Z63" s="39"/>
      <c r="AA63" s="39"/>
      <c r="AB63" s="35"/>
      <c r="AC63" s="35"/>
      <c r="AD63" s="35"/>
      <c r="AE63" s="35"/>
      <c r="AF63" s="35"/>
      <c r="AG63" s="4"/>
      <c r="AH63" s="32" t="s">
        <v>82</v>
      </c>
      <c r="AI63" s="32"/>
      <c r="AJ63" s="32"/>
      <c r="AK63" s="32"/>
      <c r="AL63" s="32"/>
      <c r="AM63" s="32"/>
      <c r="AN63" s="32"/>
      <c r="AO63" s="32"/>
      <c r="AP63" s="32" t="s">
        <v>281</v>
      </c>
      <c r="AQ63" s="32"/>
      <c r="AR63" s="32"/>
      <c r="AS63" s="32"/>
      <c r="AT63" s="32"/>
      <c r="AU63" s="32"/>
      <c r="AV63" s="32" t="s">
        <v>282</v>
      </c>
      <c r="AW63" s="32"/>
      <c r="AX63" s="32"/>
      <c r="AY63" s="32"/>
      <c r="AZ63" s="32"/>
      <c r="BA63" s="32"/>
      <c r="BB63" s="32"/>
      <c r="BC63" s="32"/>
      <c r="BD63" s="39">
        <v>3</v>
      </c>
      <c r="BE63" s="39"/>
      <c r="BF63" s="39"/>
      <c r="BG63" s="39"/>
      <c r="BH63" s="35"/>
      <c r="BI63" s="35"/>
      <c r="BJ63" s="35"/>
      <c r="BK63" s="35"/>
      <c r="BL63" s="35"/>
    </row>
    <row r="64" spans="2:64" ht="12" customHeight="1">
      <c r="B64" s="32" t="s">
        <v>243</v>
      </c>
      <c r="C64" s="32"/>
      <c r="D64" s="32"/>
      <c r="E64" s="32"/>
      <c r="F64" s="32"/>
      <c r="G64" s="32"/>
      <c r="H64" s="32"/>
      <c r="I64" s="32"/>
      <c r="J64" s="32" t="s">
        <v>244</v>
      </c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9">
        <v>3.9</v>
      </c>
      <c r="Y64" s="39"/>
      <c r="Z64" s="39"/>
      <c r="AA64" s="39"/>
      <c r="AB64" s="35"/>
      <c r="AC64" s="35"/>
      <c r="AD64" s="35"/>
      <c r="AE64" s="35"/>
      <c r="AF64" s="35"/>
      <c r="AG64" s="4"/>
      <c r="AH64" s="32" t="s">
        <v>371</v>
      </c>
      <c r="AI64" s="32"/>
      <c r="AJ64" s="32"/>
      <c r="AK64" s="32"/>
      <c r="AL64" s="32"/>
      <c r="AM64" s="32"/>
      <c r="AN64" s="32"/>
      <c r="AO64" s="32"/>
      <c r="AP64" s="32" t="s">
        <v>284</v>
      </c>
      <c r="AQ64" s="32"/>
      <c r="AR64" s="32"/>
      <c r="AS64" s="32"/>
      <c r="AT64" s="32"/>
      <c r="AU64" s="32"/>
      <c r="AV64" s="32" t="s">
        <v>285</v>
      </c>
      <c r="AW64" s="32"/>
      <c r="AX64" s="32"/>
      <c r="AY64" s="32"/>
      <c r="AZ64" s="32"/>
      <c r="BA64" s="32"/>
      <c r="BB64" s="32"/>
      <c r="BC64" s="32"/>
      <c r="BD64" s="39">
        <v>4.1</v>
      </c>
      <c r="BE64" s="39"/>
      <c r="BF64" s="39"/>
      <c r="BG64" s="39"/>
      <c r="BH64" s="35"/>
      <c r="BI64" s="35"/>
      <c r="BJ64" s="35"/>
      <c r="BK64" s="35"/>
      <c r="BL64" s="35"/>
    </row>
    <row r="65" spans="2:64" ht="12" customHeight="1">
      <c r="B65" s="32" t="s">
        <v>246</v>
      </c>
      <c r="C65" s="32"/>
      <c r="D65" s="32"/>
      <c r="E65" s="32"/>
      <c r="F65" s="32"/>
      <c r="G65" s="32"/>
      <c r="H65" s="32"/>
      <c r="I65" s="32"/>
      <c r="J65" s="32" t="s">
        <v>247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9">
        <v>5</v>
      </c>
      <c r="Y65" s="39"/>
      <c r="Z65" s="39"/>
      <c r="AA65" s="39"/>
      <c r="AB65" s="35"/>
      <c r="AC65" s="35"/>
      <c r="AD65" s="35"/>
      <c r="AE65" s="35"/>
      <c r="AF65" s="35"/>
      <c r="AG65" s="4"/>
      <c r="AH65" s="32" t="s">
        <v>255</v>
      </c>
      <c r="AI65" s="32"/>
      <c r="AJ65" s="32"/>
      <c r="AK65" s="32"/>
      <c r="AL65" s="32"/>
      <c r="AM65" s="32"/>
      <c r="AN65" s="32"/>
      <c r="AO65" s="32"/>
      <c r="AP65" s="32" t="s">
        <v>256</v>
      </c>
      <c r="AQ65" s="32"/>
      <c r="AR65" s="32"/>
      <c r="AS65" s="32"/>
      <c r="AT65" s="32"/>
      <c r="AU65" s="32"/>
      <c r="AV65" s="32" t="s">
        <v>79</v>
      </c>
      <c r="AW65" s="32"/>
      <c r="AX65" s="32"/>
      <c r="AY65" s="32"/>
      <c r="AZ65" s="32"/>
      <c r="BA65" s="32"/>
      <c r="BB65" s="32"/>
      <c r="BC65" s="32"/>
      <c r="BD65" s="39">
        <v>0.5</v>
      </c>
      <c r="BE65" s="39"/>
      <c r="BF65" s="39"/>
      <c r="BG65" s="39"/>
      <c r="BH65" s="35"/>
      <c r="BI65" s="35"/>
      <c r="BJ65" s="35"/>
      <c r="BK65" s="35"/>
      <c r="BL65" s="35"/>
    </row>
    <row r="66" spans="2:64" ht="12" customHeight="1">
      <c r="B66" s="32" t="s">
        <v>76</v>
      </c>
      <c r="C66" s="32"/>
      <c r="D66" s="32"/>
      <c r="E66" s="32"/>
      <c r="F66" s="32"/>
      <c r="G66" s="32"/>
      <c r="H66" s="32"/>
      <c r="I66" s="32"/>
      <c r="J66" s="32" t="s">
        <v>77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9">
        <v>1.4</v>
      </c>
      <c r="Y66" s="39"/>
      <c r="Z66" s="39"/>
      <c r="AA66" s="39"/>
      <c r="AB66" s="35"/>
      <c r="AC66" s="35"/>
      <c r="AD66" s="35"/>
      <c r="AE66" s="35"/>
      <c r="AF66" s="35"/>
      <c r="AG66" s="4"/>
      <c r="AH66" s="32" t="s">
        <v>80</v>
      </c>
      <c r="AI66" s="32"/>
      <c r="AJ66" s="32"/>
      <c r="AK66" s="32"/>
      <c r="AL66" s="32"/>
      <c r="AM66" s="32"/>
      <c r="AN66" s="32"/>
      <c r="AO66" s="32"/>
      <c r="AP66" s="32" t="s">
        <v>259</v>
      </c>
      <c r="AQ66" s="32"/>
      <c r="AR66" s="32"/>
      <c r="AS66" s="32"/>
      <c r="AT66" s="32"/>
      <c r="AU66" s="32"/>
      <c r="AV66" s="32" t="s">
        <v>260</v>
      </c>
      <c r="AW66" s="32"/>
      <c r="AX66" s="32"/>
      <c r="AY66" s="32"/>
      <c r="AZ66" s="32"/>
      <c r="BA66" s="32"/>
      <c r="BB66" s="32"/>
      <c r="BC66" s="32"/>
      <c r="BD66" s="39">
        <v>15</v>
      </c>
      <c r="BE66" s="39"/>
      <c r="BF66" s="39"/>
      <c r="BG66" s="39"/>
      <c r="BH66" s="35"/>
      <c r="BI66" s="35"/>
      <c r="BJ66" s="35"/>
      <c r="BK66" s="35"/>
      <c r="BL66" s="35"/>
    </row>
    <row r="67" spans="2:64" ht="12" customHeight="1">
      <c r="B67" s="32" t="s">
        <v>78</v>
      </c>
      <c r="C67" s="32"/>
      <c r="D67" s="32"/>
      <c r="E67" s="32"/>
      <c r="F67" s="32"/>
      <c r="G67" s="32"/>
      <c r="H67" s="32"/>
      <c r="I67" s="32"/>
      <c r="J67" s="32" t="s">
        <v>250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9">
        <v>5.1</v>
      </c>
      <c r="Y67" s="39"/>
      <c r="Z67" s="39"/>
      <c r="AA67" s="39"/>
      <c r="AB67" s="35"/>
      <c r="AC67" s="35"/>
      <c r="AD67" s="35"/>
      <c r="AE67" s="35"/>
      <c r="AF67" s="35"/>
      <c r="AG67" s="4"/>
      <c r="AH67" s="32" t="s">
        <v>80</v>
      </c>
      <c r="AI67" s="32"/>
      <c r="AJ67" s="32"/>
      <c r="AK67" s="32"/>
      <c r="AL67" s="32"/>
      <c r="AM67" s="32"/>
      <c r="AN67" s="32"/>
      <c r="AO67" s="32"/>
      <c r="AP67" s="32" t="s">
        <v>263</v>
      </c>
      <c r="AQ67" s="32"/>
      <c r="AR67" s="32"/>
      <c r="AS67" s="32"/>
      <c r="AT67" s="32"/>
      <c r="AU67" s="32"/>
      <c r="AV67" s="32" t="s">
        <v>264</v>
      </c>
      <c r="AW67" s="32"/>
      <c r="AX67" s="32"/>
      <c r="AY67" s="32"/>
      <c r="AZ67" s="32"/>
      <c r="BA67" s="32"/>
      <c r="BB67" s="32"/>
      <c r="BC67" s="32"/>
      <c r="BD67" s="39">
        <v>8</v>
      </c>
      <c r="BE67" s="39"/>
      <c r="BF67" s="39"/>
      <c r="BG67" s="39"/>
      <c r="BH67" s="35"/>
      <c r="BI67" s="35"/>
      <c r="BJ67" s="35"/>
      <c r="BK67" s="35"/>
      <c r="BL67" s="35"/>
    </row>
    <row r="68" spans="2:64" ht="12" customHeight="1">
      <c r="B68" s="32" t="s">
        <v>357</v>
      </c>
      <c r="C68" s="32"/>
      <c r="D68" s="32"/>
      <c r="E68" s="32"/>
      <c r="F68" s="32"/>
      <c r="G68" s="32"/>
      <c r="H68" s="32"/>
      <c r="I68" s="32"/>
      <c r="J68" s="32" t="s">
        <v>377</v>
      </c>
      <c r="K68" s="32"/>
      <c r="L68" s="32"/>
      <c r="M68" s="32"/>
      <c r="N68" s="32"/>
      <c r="O68" s="32"/>
      <c r="P68" s="32" t="s">
        <v>377</v>
      </c>
      <c r="Q68" s="32"/>
      <c r="R68" s="32"/>
      <c r="S68" s="32"/>
      <c r="T68" s="32"/>
      <c r="U68" s="32"/>
      <c r="V68" s="32"/>
      <c r="W68" s="32"/>
      <c r="X68" s="39">
        <v>162.34</v>
      </c>
      <c r="Y68" s="39"/>
      <c r="Z68" s="39"/>
      <c r="AA68" s="39"/>
      <c r="AB68" s="35"/>
      <c r="AC68" s="35"/>
      <c r="AD68" s="35"/>
      <c r="AE68" s="35"/>
      <c r="AF68" s="35"/>
      <c r="AG68" s="4"/>
      <c r="AH68" s="32" t="s">
        <v>99</v>
      </c>
      <c r="AI68" s="32"/>
      <c r="AJ68" s="32"/>
      <c r="AK68" s="32"/>
      <c r="AL68" s="32"/>
      <c r="AM68" s="32"/>
      <c r="AN68" s="32"/>
      <c r="AO68" s="32"/>
      <c r="AP68" s="32" t="s">
        <v>341</v>
      </c>
      <c r="AQ68" s="32"/>
      <c r="AR68" s="32"/>
      <c r="AS68" s="32"/>
      <c r="AT68" s="32"/>
      <c r="AU68" s="32"/>
      <c r="AV68" s="32" t="s">
        <v>341</v>
      </c>
      <c r="AW68" s="32"/>
      <c r="AX68" s="32"/>
      <c r="AY68" s="32"/>
      <c r="AZ68" s="32"/>
      <c r="BA68" s="32"/>
      <c r="BB68" s="32"/>
      <c r="BC68" s="32"/>
      <c r="BD68" s="39">
        <v>4</v>
      </c>
      <c r="BE68" s="39"/>
      <c r="BF68" s="39"/>
      <c r="BG68" s="39"/>
      <c r="BH68" s="35"/>
      <c r="BI68" s="35"/>
      <c r="BJ68" s="35"/>
      <c r="BK68" s="35"/>
      <c r="BL68" s="35"/>
    </row>
    <row r="69" spans="2:91" ht="12" customHeight="1">
      <c r="B69" s="32" t="s">
        <v>371</v>
      </c>
      <c r="C69" s="32"/>
      <c r="D69" s="32"/>
      <c r="E69" s="32"/>
      <c r="F69" s="32"/>
      <c r="G69" s="32"/>
      <c r="H69" s="32"/>
      <c r="I69" s="32"/>
      <c r="J69" s="32" t="s">
        <v>378</v>
      </c>
      <c r="K69" s="32"/>
      <c r="L69" s="32"/>
      <c r="M69" s="32"/>
      <c r="N69" s="32"/>
      <c r="O69" s="32"/>
      <c r="P69" s="32" t="s">
        <v>378</v>
      </c>
      <c r="Q69" s="32"/>
      <c r="R69" s="32"/>
      <c r="S69" s="32"/>
      <c r="T69" s="32"/>
      <c r="U69" s="32"/>
      <c r="V69" s="32"/>
      <c r="W69" s="32"/>
      <c r="X69" s="39">
        <v>226.74</v>
      </c>
      <c r="Y69" s="39"/>
      <c r="Z69" s="39"/>
      <c r="AA69" s="39"/>
      <c r="AB69" s="35"/>
      <c r="AC69" s="35"/>
      <c r="AD69" s="35"/>
      <c r="AE69" s="35"/>
      <c r="AF69" s="35"/>
      <c r="AG69" s="4"/>
      <c r="AH69" s="32" t="s">
        <v>371</v>
      </c>
      <c r="AI69" s="32"/>
      <c r="AJ69" s="32"/>
      <c r="AK69" s="32"/>
      <c r="AL69" s="32"/>
      <c r="AM69" s="32"/>
      <c r="AN69" s="32"/>
      <c r="AO69" s="32"/>
      <c r="AP69" s="32" t="s">
        <v>342</v>
      </c>
      <c r="AQ69" s="32"/>
      <c r="AR69" s="32"/>
      <c r="AS69" s="32"/>
      <c r="AT69" s="32"/>
      <c r="AU69" s="32"/>
      <c r="AV69" s="32" t="s">
        <v>342</v>
      </c>
      <c r="AW69" s="32"/>
      <c r="AX69" s="32"/>
      <c r="AY69" s="32"/>
      <c r="AZ69" s="32"/>
      <c r="BA69" s="32"/>
      <c r="BB69" s="32"/>
      <c r="BC69" s="32"/>
      <c r="BD69" s="39">
        <v>7.5</v>
      </c>
      <c r="BE69" s="39"/>
      <c r="BF69" s="39"/>
      <c r="BG69" s="39"/>
      <c r="BH69" s="35"/>
      <c r="BI69" s="35"/>
      <c r="BJ69" s="35"/>
      <c r="BK69" s="35"/>
      <c r="BL69" s="35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9"/>
      <c r="CK69" s="9"/>
      <c r="CL69" s="9"/>
      <c r="CM69" s="9"/>
    </row>
    <row r="70" spans="2:91" ht="12" customHeight="1">
      <c r="B70" s="32" t="s">
        <v>357</v>
      </c>
      <c r="C70" s="32"/>
      <c r="D70" s="32"/>
      <c r="E70" s="32"/>
      <c r="F70" s="32"/>
      <c r="G70" s="32"/>
      <c r="H70" s="32"/>
      <c r="I70" s="32"/>
      <c r="J70" s="32" t="s">
        <v>379</v>
      </c>
      <c r="K70" s="32"/>
      <c r="L70" s="32"/>
      <c r="M70" s="32"/>
      <c r="N70" s="32"/>
      <c r="O70" s="32"/>
      <c r="P70" s="32" t="s">
        <v>379</v>
      </c>
      <c r="Q70" s="32"/>
      <c r="R70" s="32"/>
      <c r="S70" s="32"/>
      <c r="T70" s="32"/>
      <c r="U70" s="32"/>
      <c r="V70" s="32"/>
      <c r="W70" s="32"/>
      <c r="X70" s="39">
        <v>313.94</v>
      </c>
      <c r="Y70" s="39"/>
      <c r="Z70" s="39"/>
      <c r="AA70" s="39"/>
      <c r="AB70" s="35"/>
      <c r="AC70" s="35"/>
      <c r="AD70" s="35"/>
      <c r="AE70" s="35"/>
      <c r="AF70" s="35"/>
      <c r="AG70" s="4"/>
      <c r="AH70" s="32" t="s">
        <v>99</v>
      </c>
      <c r="AI70" s="32"/>
      <c r="AJ70" s="32"/>
      <c r="AK70" s="32"/>
      <c r="AL70" s="32"/>
      <c r="AM70" s="32"/>
      <c r="AN70" s="32"/>
      <c r="AO70" s="32"/>
      <c r="AP70" s="32" t="s">
        <v>343</v>
      </c>
      <c r="AQ70" s="32"/>
      <c r="AR70" s="32"/>
      <c r="AS70" s="32"/>
      <c r="AT70" s="32"/>
      <c r="AU70" s="32"/>
      <c r="AV70" s="32" t="s">
        <v>343</v>
      </c>
      <c r="AW70" s="32"/>
      <c r="AX70" s="32"/>
      <c r="AY70" s="32"/>
      <c r="AZ70" s="32"/>
      <c r="BA70" s="32"/>
      <c r="BB70" s="32"/>
      <c r="BC70" s="32"/>
      <c r="BD70" s="39">
        <v>10</v>
      </c>
      <c r="BE70" s="39"/>
      <c r="BF70" s="39"/>
      <c r="BG70" s="39"/>
      <c r="BH70" s="35"/>
      <c r="BI70" s="35"/>
      <c r="BJ70" s="35"/>
      <c r="BK70" s="35"/>
      <c r="BL70" s="35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9"/>
      <c r="CK70" s="9"/>
      <c r="CL70" s="9"/>
      <c r="CM70" s="9"/>
    </row>
    <row r="71" spans="2:91" ht="12" customHeight="1">
      <c r="B71" s="32" t="s">
        <v>371</v>
      </c>
      <c r="C71" s="32"/>
      <c r="D71" s="32"/>
      <c r="E71" s="32"/>
      <c r="F71" s="32"/>
      <c r="G71" s="32"/>
      <c r="H71" s="32"/>
      <c r="I71" s="32"/>
      <c r="J71" s="32" t="s">
        <v>380</v>
      </c>
      <c r="K71" s="32"/>
      <c r="L71" s="32"/>
      <c r="M71" s="32"/>
      <c r="N71" s="32"/>
      <c r="O71" s="32"/>
      <c r="P71" s="32" t="s">
        <v>380</v>
      </c>
      <c r="Q71" s="32"/>
      <c r="R71" s="32"/>
      <c r="S71" s="32"/>
      <c r="T71" s="32"/>
      <c r="U71" s="32"/>
      <c r="V71" s="32"/>
      <c r="W71" s="32"/>
      <c r="X71" s="39">
        <v>378.34</v>
      </c>
      <c r="Y71" s="39"/>
      <c r="Z71" s="39"/>
      <c r="AA71" s="39"/>
      <c r="AB71" s="35"/>
      <c r="AC71" s="35"/>
      <c r="AD71" s="35"/>
      <c r="AE71" s="35"/>
      <c r="AF71" s="35"/>
      <c r="AG71" s="4"/>
      <c r="AH71" s="32" t="s">
        <v>100</v>
      </c>
      <c r="AI71" s="32"/>
      <c r="AJ71" s="32"/>
      <c r="AK71" s="32"/>
      <c r="AL71" s="32"/>
      <c r="AM71" s="32"/>
      <c r="AN71" s="32"/>
      <c r="AO71" s="32"/>
      <c r="AP71" s="32" t="s">
        <v>91</v>
      </c>
      <c r="AQ71" s="32"/>
      <c r="AR71" s="32"/>
      <c r="AS71" s="32"/>
      <c r="AT71" s="32"/>
      <c r="AU71" s="32"/>
      <c r="AV71" s="32" t="s">
        <v>91</v>
      </c>
      <c r="AW71" s="32"/>
      <c r="AX71" s="32"/>
      <c r="AY71" s="32"/>
      <c r="AZ71" s="32"/>
      <c r="BA71" s="32"/>
      <c r="BB71" s="32"/>
      <c r="BC71" s="32"/>
      <c r="BD71" s="39"/>
      <c r="BE71" s="39"/>
      <c r="BF71" s="39"/>
      <c r="BG71" s="39"/>
      <c r="BH71" s="35"/>
      <c r="BI71" s="35"/>
      <c r="BJ71" s="35"/>
      <c r="BK71" s="35"/>
      <c r="BL71" s="35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9"/>
      <c r="CK71" s="9"/>
      <c r="CL71" s="9"/>
      <c r="CM71" s="9"/>
    </row>
    <row r="72" spans="2:91" ht="12" customHeight="1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9"/>
      <c r="Y72" s="39"/>
      <c r="Z72" s="39"/>
      <c r="AA72" s="39"/>
      <c r="AB72" s="35"/>
      <c r="AC72" s="35"/>
      <c r="AD72" s="35"/>
      <c r="AE72" s="35"/>
      <c r="AF72" s="35"/>
      <c r="AG72" s="4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9"/>
      <c r="BE72" s="39"/>
      <c r="BF72" s="39"/>
      <c r="BG72" s="39"/>
      <c r="BH72" s="35"/>
      <c r="BI72" s="35"/>
      <c r="BJ72" s="35"/>
      <c r="BK72" s="35"/>
      <c r="BL72" s="35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9"/>
      <c r="CK72" s="9"/>
      <c r="CL72" s="9"/>
      <c r="CM72" s="9"/>
    </row>
    <row r="73" spans="2:91" ht="12" customHeight="1">
      <c r="B73" s="32" t="s">
        <v>275</v>
      </c>
      <c r="C73" s="32"/>
      <c r="D73" s="32"/>
      <c r="E73" s="32"/>
      <c r="F73" s="32"/>
      <c r="G73" s="32"/>
      <c r="H73" s="32"/>
      <c r="I73" s="32"/>
      <c r="J73" s="32" t="s">
        <v>70</v>
      </c>
      <c r="K73" s="32"/>
      <c r="L73" s="32"/>
      <c r="M73" s="32"/>
      <c r="N73" s="32"/>
      <c r="O73" s="32"/>
      <c r="P73" s="32" t="s">
        <v>70</v>
      </c>
      <c r="Q73" s="32"/>
      <c r="R73" s="32"/>
      <c r="S73" s="32"/>
      <c r="T73" s="32"/>
      <c r="U73" s="32"/>
      <c r="V73" s="32"/>
      <c r="W73" s="32"/>
      <c r="X73" s="39">
        <v>73.4</v>
      </c>
      <c r="Y73" s="39"/>
      <c r="Z73" s="39"/>
      <c r="AA73" s="39"/>
      <c r="AB73" s="35"/>
      <c r="AC73" s="35"/>
      <c r="AD73" s="35"/>
      <c r="AE73" s="35"/>
      <c r="AF73" s="35"/>
      <c r="AG73" s="4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9"/>
      <c r="BE73" s="39"/>
      <c r="BF73" s="39"/>
      <c r="BG73" s="39"/>
      <c r="BH73" s="35"/>
      <c r="BI73" s="35"/>
      <c r="BJ73" s="35"/>
      <c r="BK73" s="35"/>
      <c r="BL73" s="35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9"/>
      <c r="CK73" s="9"/>
      <c r="CL73" s="9"/>
      <c r="CM73" s="9"/>
    </row>
    <row r="74" spans="2:91" ht="12" customHeight="1">
      <c r="B74" s="32" t="s">
        <v>371</v>
      </c>
      <c r="C74" s="32"/>
      <c r="D74" s="32"/>
      <c r="E74" s="32"/>
      <c r="F74" s="32"/>
      <c r="G74" s="32"/>
      <c r="H74" s="32"/>
      <c r="I74" s="32"/>
      <c r="J74" s="32" t="s">
        <v>72</v>
      </c>
      <c r="K74" s="32"/>
      <c r="L74" s="32"/>
      <c r="M74" s="32"/>
      <c r="N74" s="32"/>
      <c r="O74" s="32"/>
      <c r="P74" s="32" t="s">
        <v>72</v>
      </c>
      <c r="Q74" s="32"/>
      <c r="R74" s="32"/>
      <c r="S74" s="32"/>
      <c r="T74" s="32"/>
      <c r="U74" s="32"/>
      <c r="V74" s="32"/>
      <c r="W74" s="32"/>
      <c r="X74" s="39">
        <v>66.4</v>
      </c>
      <c r="Y74" s="39"/>
      <c r="Z74" s="39"/>
      <c r="AA74" s="39"/>
      <c r="AB74" s="35"/>
      <c r="AC74" s="35"/>
      <c r="AD74" s="35"/>
      <c r="AE74" s="35"/>
      <c r="AF74" s="35"/>
      <c r="AG74" s="4"/>
      <c r="AH74" s="32" t="s">
        <v>83</v>
      </c>
      <c r="AI74" s="32"/>
      <c r="AJ74" s="32"/>
      <c r="AK74" s="32"/>
      <c r="AL74" s="32"/>
      <c r="AM74" s="32"/>
      <c r="AN74" s="32"/>
      <c r="AO74" s="32"/>
      <c r="AP74" s="32" t="s">
        <v>286</v>
      </c>
      <c r="AQ74" s="32"/>
      <c r="AR74" s="32"/>
      <c r="AS74" s="32"/>
      <c r="AT74" s="32"/>
      <c r="AU74" s="32"/>
      <c r="AV74" s="32" t="s">
        <v>286</v>
      </c>
      <c r="AW74" s="32"/>
      <c r="AX74" s="32"/>
      <c r="AY74" s="32"/>
      <c r="AZ74" s="32"/>
      <c r="BA74" s="32"/>
      <c r="BB74" s="32"/>
      <c r="BC74" s="32"/>
      <c r="BD74" s="39">
        <v>4.1</v>
      </c>
      <c r="BE74" s="39"/>
      <c r="BF74" s="39"/>
      <c r="BG74" s="39"/>
      <c r="BH74" s="35"/>
      <c r="BI74" s="35"/>
      <c r="BJ74" s="35"/>
      <c r="BK74" s="35"/>
      <c r="BL74" s="35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9"/>
      <c r="CK74" s="9"/>
      <c r="CL74" s="9"/>
      <c r="CM74" s="9"/>
    </row>
    <row r="75" spans="2:91" ht="12" customHeight="1">
      <c r="B75" s="32" t="s">
        <v>371</v>
      </c>
      <c r="C75" s="32"/>
      <c r="D75" s="32"/>
      <c r="E75" s="32"/>
      <c r="F75" s="32"/>
      <c r="G75" s="32"/>
      <c r="H75" s="32"/>
      <c r="I75" s="32"/>
      <c r="J75" s="32" t="s">
        <v>28</v>
      </c>
      <c r="K75" s="32"/>
      <c r="L75" s="32"/>
      <c r="M75" s="32"/>
      <c r="N75" s="32"/>
      <c r="O75" s="32"/>
      <c r="P75" s="32" t="s">
        <v>28</v>
      </c>
      <c r="Q75" s="32"/>
      <c r="R75" s="32"/>
      <c r="S75" s="32"/>
      <c r="T75" s="32"/>
      <c r="U75" s="32"/>
      <c r="V75" s="32"/>
      <c r="W75" s="32"/>
      <c r="X75" s="39">
        <v>59.4</v>
      </c>
      <c r="Y75" s="39"/>
      <c r="Z75" s="39"/>
      <c r="AA75" s="39"/>
      <c r="AB75" s="35"/>
      <c r="AC75" s="35"/>
      <c r="AD75" s="35"/>
      <c r="AE75" s="35"/>
      <c r="AF75" s="35"/>
      <c r="AG75" s="4"/>
      <c r="AH75" s="32" t="s">
        <v>371</v>
      </c>
      <c r="AI75" s="32"/>
      <c r="AJ75" s="32"/>
      <c r="AK75" s="32"/>
      <c r="AL75" s="32"/>
      <c r="AM75" s="32"/>
      <c r="AN75" s="32"/>
      <c r="AO75" s="32"/>
      <c r="AP75" s="32" t="s">
        <v>288</v>
      </c>
      <c r="AQ75" s="32"/>
      <c r="AR75" s="32"/>
      <c r="AS75" s="32"/>
      <c r="AT75" s="32"/>
      <c r="AU75" s="32"/>
      <c r="AV75" s="32" t="s">
        <v>288</v>
      </c>
      <c r="AW75" s="32"/>
      <c r="AX75" s="32"/>
      <c r="AY75" s="32"/>
      <c r="AZ75" s="32"/>
      <c r="BA75" s="32"/>
      <c r="BB75" s="32"/>
      <c r="BC75" s="32"/>
      <c r="BD75" s="39">
        <v>3.6</v>
      </c>
      <c r="BE75" s="39"/>
      <c r="BF75" s="39"/>
      <c r="BG75" s="39"/>
      <c r="BH75" s="35"/>
      <c r="BI75" s="35"/>
      <c r="BJ75" s="35"/>
      <c r="BK75" s="35"/>
      <c r="BL75" s="35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9"/>
      <c r="CK75" s="9"/>
      <c r="CL75" s="9"/>
      <c r="CM75" s="9"/>
    </row>
    <row r="76" spans="2:91" ht="12" customHeight="1">
      <c r="B76" s="32" t="s">
        <v>371</v>
      </c>
      <c r="C76" s="32"/>
      <c r="D76" s="32"/>
      <c r="E76" s="32"/>
      <c r="F76" s="32"/>
      <c r="G76" s="32"/>
      <c r="H76" s="32"/>
      <c r="I76" s="32"/>
      <c r="J76" s="32" t="s">
        <v>29</v>
      </c>
      <c r="K76" s="32"/>
      <c r="L76" s="32"/>
      <c r="M76" s="32"/>
      <c r="N76" s="32"/>
      <c r="O76" s="32"/>
      <c r="P76" s="32" t="s">
        <v>29</v>
      </c>
      <c r="Q76" s="32"/>
      <c r="R76" s="32"/>
      <c r="S76" s="32"/>
      <c r="T76" s="32"/>
      <c r="U76" s="32"/>
      <c r="V76" s="32"/>
      <c r="W76" s="32"/>
      <c r="X76" s="39">
        <v>52.6</v>
      </c>
      <c r="Y76" s="39"/>
      <c r="Z76" s="39"/>
      <c r="AA76" s="39"/>
      <c r="AB76" s="35"/>
      <c r="AC76" s="35"/>
      <c r="AD76" s="35"/>
      <c r="AE76" s="35"/>
      <c r="AF76" s="35"/>
      <c r="AG76" s="4"/>
      <c r="AH76" s="32" t="s">
        <v>371</v>
      </c>
      <c r="AI76" s="32"/>
      <c r="AJ76" s="32"/>
      <c r="AK76" s="32"/>
      <c r="AL76" s="32"/>
      <c r="AM76" s="32"/>
      <c r="AN76" s="32"/>
      <c r="AO76" s="32"/>
      <c r="AP76" s="32" t="s">
        <v>289</v>
      </c>
      <c r="AQ76" s="32"/>
      <c r="AR76" s="32"/>
      <c r="AS76" s="32"/>
      <c r="AT76" s="32"/>
      <c r="AU76" s="32"/>
      <c r="AV76" s="32" t="s">
        <v>289</v>
      </c>
      <c r="AW76" s="32"/>
      <c r="AX76" s="32"/>
      <c r="AY76" s="32"/>
      <c r="AZ76" s="32"/>
      <c r="BA76" s="32"/>
      <c r="BB76" s="32"/>
      <c r="BC76" s="32"/>
      <c r="BD76" s="39">
        <v>2.9</v>
      </c>
      <c r="BE76" s="39"/>
      <c r="BF76" s="39"/>
      <c r="BG76" s="39"/>
      <c r="BH76" s="35"/>
      <c r="BI76" s="35"/>
      <c r="BJ76" s="35"/>
      <c r="BK76" s="35"/>
      <c r="BL76" s="35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9"/>
      <c r="CK76" s="9"/>
      <c r="CL76" s="9"/>
      <c r="CM76" s="9"/>
    </row>
    <row r="77" spans="2:91" ht="12" customHeight="1">
      <c r="B77" s="32" t="s">
        <v>371</v>
      </c>
      <c r="C77" s="32"/>
      <c r="D77" s="32"/>
      <c r="E77" s="32"/>
      <c r="F77" s="32"/>
      <c r="G77" s="32"/>
      <c r="H77" s="32"/>
      <c r="I77" s="32"/>
      <c r="J77" s="32" t="s">
        <v>283</v>
      </c>
      <c r="K77" s="32"/>
      <c r="L77" s="32"/>
      <c r="M77" s="32"/>
      <c r="N77" s="32"/>
      <c r="O77" s="32"/>
      <c r="P77" s="32" t="s">
        <v>283</v>
      </c>
      <c r="Q77" s="32"/>
      <c r="R77" s="32"/>
      <c r="S77" s="32"/>
      <c r="T77" s="32"/>
      <c r="U77" s="32"/>
      <c r="V77" s="32"/>
      <c r="W77" s="32"/>
      <c r="X77" s="39">
        <v>96</v>
      </c>
      <c r="Y77" s="39"/>
      <c r="Z77" s="39"/>
      <c r="AA77" s="39"/>
      <c r="AB77" s="35"/>
      <c r="AC77" s="35"/>
      <c r="AD77" s="35"/>
      <c r="AE77" s="35"/>
      <c r="AF77" s="35"/>
      <c r="AG77" s="4"/>
      <c r="AH77" s="32" t="s">
        <v>371</v>
      </c>
      <c r="AI77" s="32"/>
      <c r="AJ77" s="32"/>
      <c r="AK77" s="32"/>
      <c r="AL77" s="32"/>
      <c r="AM77" s="32"/>
      <c r="AN77" s="32"/>
      <c r="AO77" s="32"/>
      <c r="AP77" s="32" t="s">
        <v>293</v>
      </c>
      <c r="AQ77" s="32"/>
      <c r="AR77" s="32"/>
      <c r="AS77" s="32"/>
      <c r="AT77" s="32"/>
      <c r="AU77" s="32"/>
      <c r="AV77" s="32" t="s">
        <v>293</v>
      </c>
      <c r="AW77" s="32"/>
      <c r="AX77" s="32"/>
      <c r="AY77" s="32"/>
      <c r="AZ77" s="32"/>
      <c r="BA77" s="32"/>
      <c r="BB77" s="32"/>
      <c r="BC77" s="32"/>
      <c r="BD77" s="39">
        <v>2.3</v>
      </c>
      <c r="BE77" s="39"/>
      <c r="BF77" s="39"/>
      <c r="BG77" s="39"/>
      <c r="BH77" s="35"/>
      <c r="BI77" s="35"/>
      <c r="BJ77" s="35"/>
      <c r="BK77" s="35"/>
      <c r="BL77" s="35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9"/>
      <c r="CK77" s="9"/>
      <c r="CL77" s="9"/>
      <c r="CM77" s="9"/>
    </row>
    <row r="78" spans="2:91" ht="12" customHeight="1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9"/>
      <c r="Y78" s="39"/>
      <c r="Z78" s="39"/>
      <c r="AA78" s="39"/>
      <c r="AB78" s="35"/>
      <c r="AC78" s="35"/>
      <c r="AD78" s="35"/>
      <c r="AE78" s="35"/>
      <c r="AF78" s="35"/>
      <c r="AG78" s="4"/>
      <c r="AH78" s="32" t="s">
        <v>371</v>
      </c>
      <c r="AI78" s="32"/>
      <c r="AJ78" s="32"/>
      <c r="AK78" s="32"/>
      <c r="AL78" s="32"/>
      <c r="AM78" s="32"/>
      <c r="AN78" s="32"/>
      <c r="AO78" s="32"/>
      <c r="AP78" s="32" t="s">
        <v>296</v>
      </c>
      <c r="AQ78" s="32"/>
      <c r="AR78" s="32"/>
      <c r="AS78" s="32"/>
      <c r="AT78" s="32"/>
      <c r="AU78" s="32"/>
      <c r="AV78" s="32" t="s">
        <v>296</v>
      </c>
      <c r="AW78" s="32"/>
      <c r="AX78" s="32"/>
      <c r="AY78" s="32"/>
      <c r="AZ78" s="32"/>
      <c r="BA78" s="32"/>
      <c r="BB78" s="32"/>
      <c r="BC78" s="32"/>
      <c r="BD78" s="39">
        <v>1.7</v>
      </c>
      <c r="BE78" s="39"/>
      <c r="BF78" s="39"/>
      <c r="BG78" s="39"/>
      <c r="BH78" s="35"/>
      <c r="BI78" s="35"/>
      <c r="BJ78" s="35"/>
      <c r="BK78" s="35"/>
      <c r="BL78" s="35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9"/>
      <c r="CK78" s="9"/>
      <c r="CL78" s="9"/>
      <c r="CM78" s="9"/>
    </row>
    <row r="79" spans="2:91" ht="12" customHeight="1">
      <c r="B79" s="32" t="s">
        <v>344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 t="s">
        <v>345</v>
      </c>
      <c r="Q79" s="32"/>
      <c r="R79" s="32"/>
      <c r="S79" s="32"/>
      <c r="T79" s="32"/>
      <c r="U79" s="32"/>
      <c r="V79" s="32"/>
      <c r="W79" s="32"/>
      <c r="X79" s="39">
        <v>129.9</v>
      </c>
      <c r="Y79" s="39"/>
      <c r="Z79" s="39"/>
      <c r="AA79" s="39"/>
      <c r="AB79" s="35"/>
      <c r="AC79" s="35"/>
      <c r="AD79" s="35"/>
      <c r="AE79" s="35"/>
      <c r="AF79" s="35"/>
      <c r="AG79" s="4"/>
      <c r="AH79" s="32" t="s">
        <v>371</v>
      </c>
      <c r="AI79" s="32"/>
      <c r="AJ79" s="32"/>
      <c r="AK79" s="32"/>
      <c r="AL79" s="32"/>
      <c r="AM79" s="32"/>
      <c r="AN79" s="32"/>
      <c r="AO79" s="32"/>
      <c r="AP79" s="32" t="s">
        <v>299</v>
      </c>
      <c r="AQ79" s="32"/>
      <c r="AR79" s="32"/>
      <c r="AS79" s="32"/>
      <c r="AT79" s="32"/>
      <c r="AU79" s="32"/>
      <c r="AV79" s="32" t="s">
        <v>299</v>
      </c>
      <c r="AW79" s="32"/>
      <c r="AX79" s="32"/>
      <c r="AY79" s="32"/>
      <c r="AZ79" s="32"/>
      <c r="BA79" s="32"/>
      <c r="BB79" s="32"/>
      <c r="BC79" s="32"/>
      <c r="BD79" s="39">
        <v>1.1</v>
      </c>
      <c r="BE79" s="39"/>
      <c r="BF79" s="39"/>
      <c r="BG79" s="39"/>
      <c r="BH79" s="35"/>
      <c r="BI79" s="35"/>
      <c r="BJ79" s="35"/>
      <c r="BK79" s="35"/>
      <c r="BL79" s="35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9"/>
      <c r="CK79" s="9"/>
      <c r="CL79" s="9"/>
      <c r="CM79" s="9"/>
    </row>
    <row r="80" spans="2:91" ht="12" customHeight="1">
      <c r="B80" s="32" t="s">
        <v>371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 t="s">
        <v>358</v>
      </c>
      <c r="Q80" s="32"/>
      <c r="R80" s="32"/>
      <c r="S80" s="32"/>
      <c r="T80" s="32"/>
      <c r="U80" s="32"/>
      <c r="V80" s="32"/>
      <c r="W80" s="32"/>
      <c r="X80" s="39">
        <v>213.8</v>
      </c>
      <c r="Y80" s="39"/>
      <c r="Z80" s="39"/>
      <c r="AA80" s="39"/>
      <c r="AB80" s="35"/>
      <c r="AC80" s="35"/>
      <c r="AD80" s="35"/>
      <c r="AE80" s="35"/>
      <c r="AF80" s="35"/>
      <c r="AG80" s="4"/>
      <c r="AH80" s="32" t="s">
        <v>86</v>
      </c>
      <c r="AI80" s="32"/>
      <c r="AJ80" s="32"/>
      <c r="AK80" s="32"/>
      <c r="AL80" s="32"/>
      <c r="AM80" s="32"/>
      <c r="AN80" s="32"/>
      <c r="AO80" s="32"/>
      <c r="AP80" s="32" t="s">
        <v>301</v>
      </c>
      <c r="AQ80" s="32"/>
      <c r="AR80" s="32"/>
      <c r="AS80" s="32"/>
      <c r="AT80" s="32"/>
      <c r="AU80" s="32"/>
      <c r="AV80" s="32" t="s">
        <v>301</v>
      </c>
      <c r="AW80" s="32"/>
      <c r="AX80" s="32"/>
      <c r="AY80" s="32"/>
      <c r="AZ80" s="32"/>
      <c r="BA80" s="32"/>
      <c r="BB80" s="32"/>
      <c r="BC80" s="32"/>
      <c r="BD80" s="39">
        <v>4</v>
      </c>
      <c r="BE80" s="39"/>
      <c r="BF80" s="39"/>
      <c r="BG80" s="39"/>
      <c r="BH80" s="35"/>
      <c r="BI80" s="35"/>
      <c r="BJ80" s="35"/>
      <c r="BK80" s="35"/>
      <c r="BL80" s="35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9"/>
      <c r="CK80" s="9"/>
      <c r="CL80" s="9"/>
      <c r="CM80" s="9"/>
    </row>
    <row r="81" spans="2:91" ht="12" customHeight="1">
      <c r="B81" s="32" t="s">
        <v>371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 t="s">
        <v>359</v>
      </c>
      <c r="Q81" s="32"/>
      <c r="R81" s="32"/>
      <c r="S81" s="32"/>
      <c r="T81" s="32"/>
      <c r="U81" s="32"/>
      <c r="V81" s="32"/>
      <c r="W81" s="32"/>
      <c r="X81" s="39">
        <v>287.7</v>
      </c>
      <c r="Y81" s="39"/>
      <c r="Z81" s="39"/>
      <c r="AA81" s="39"/>
      <c r="AB81" s="35"/>
      <c r="AC81" s="35"/>
      <c r="AD81" s="35"/>
      <c r="AE81" s="35"/>
      <c r="AF81" s="35"/>
      <c r="AG81" s="4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9"/>
      <c r="BE81" s="39"/>
      <c r="BF81" s="39"/>
      <c r="BG81" s="39"/>
      <c r="BH81" s="35"/>
      <c r="BI81" s="35"/>
      <c r="BJ81" s="35"/>
      <c r="BK81" s="35"/>
      <c r="BL81" s="35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9"/>
      <c r="CK81" s="9"/>
      <c r="CL81" s="9"/>
      <c r="CM81" s="9"/>
    </row>
    <row r="82" spans="2:91" ht="12" customHeight="1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9"/>
      <c r="Y82" s="39"/>
      <c r="Z82" s="39"/>
      <c r="AA82" s="39"/>
      <c r="AB82" s="35"/>
      <c r="AC82" s="35"/>
      <c r="AD82" s="35"/>
      <c r="AE82" s="35"/>
      <c r="AF82" s="35"/>
      <c r="AG82" s="4"/>
      <c r="AH82" s="32" t="s">
        <v>88</v>
      </c>
      <c r="AI82" s="32"/>
      <c r="AJ82" s="32"/>
      <c r="AK82" s="32"/>
      <c r="AL82" s="32"/>
      <c r="AM82" s="32"/>
      <c r="AN82" s="32"/>
      <c r="AO82" s="32"/>
      <c r="AP82" s="32" t="s">
        <v>303</v>
      </c>
      <c r="AQ82" s="32"/>
      <c r="AR82" s="32"/>
      <c r="AS82" s="32"/>
      <c r="AT82" s="32"/>
      <c r="AU82" s="32"/>
      <c r="AV82" s="32" t="s">
        <v>303</v>
      </c>
      <c r="AW82" s="32"/>
      <c r="AX82" s="32"/>
      <c r="AY82" s="32"/>
      <c r="AZ82" s="32"/>
      <c r="BA82" s="32"/>
      <c r="BB82" s="32"/>
      <c r="BC82" s="32"/>
      <c r="BD82" s="39">
        <v>10</v>
      </c>
      <c r="BE82" s="39"/>
      <c r="BF82" s="39"/>
      <c r="BG82" s="39"/>
      <c r="BH82" s="35"/>
      <c r="BI82" s="35"/>
      <c r="BJ82" s="35"/>
      <c r="BK82" s="35"/>
      <c r="BL82" s="35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9"/>
      <c r="CK82" s="9"/>
      <c r="CL82" s="9"/>
      <c r="CM82" s="9"/>
    </row>
    <row r="83" spans="2:91" ht="12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9"/>
      <c r="Y83" s="39"/>
      <c r="Z83" s="39"/>
      <c r="AA83" s="39"/>
      <c r="AB83" s="35"/>
      <c r="AC83" s="35"/>
      <c r="AD83" s="35"/>
      <c r="AE83" s="35"/>
      <c r="AF83" s="35"/>
      <c r="AG83" s="4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9"/>
      <c r="BE83" s="39"/>
      <c r="BF83" s="39"/>
      <c r="BG83" s="39"/>
      <c r="BH83" s="35"/>
      <c r="BI83" s="35"/>
      <c r="BJ83" s="35"/>
      <c r="BK83" s="35"/>
      <c r="BL83" s="35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9"/>
      <c r="CK83" s="9"/>
      <c r="CL83" s="9"/>
      <c r="CM83" s="9"/>
    </row>
    <row r="84" spans="2:91" ht="12" customHeight="1">
      <c r="B84" s="32" t="s">
        <v>75</v>
      </c>
      <c r="C84" s="32"/>
      <c r="D84" s="32"/>
      <c r="E84" s="32"/>
      <c r="F84" s="32"/>
      <c r="G84" s="32"/>
      <c r="H84" s="32"/>
      <c r="I84" s="32"/>
      <c r="J84" s="32" t="s">
        <v>242</v>
      </c>
      <c r="K84" s="32"/>
      <c r="L84" s="32"/>
      <c r="M84" s="32"/>
      <c r="N84" s="32"/>
      <c r="O84" s="32"/>
      <c r="P84" s="32" t="s">
        <v>381</v>
      </c>
      <c r="Q84" s="32"/>
      <c r="R84" s="32"/>
      <c r="S84" s="32"/>
      <c r="T84" s="32"/>
      <c r="U84" s="32"/>
      <c r="V84" s="32"/>
      <c r="W84" s="32"/>
      <c r="X84" s="39">
        <v>21.5</v>
      </c>
      <c r="Y84" s="39"/>
      <c r="Z84" s="39"/>
      <c r="AA84" s="39"/>
      <c r="AB84" s="35"/>
      <c r="AC84" s="35"/>
      <c r="AD84" s="35"/>
      <c r="AE84" s="35"/>
      <c r="AF84" s="35"/>
      <c r="AG84" s="4"/>
      <c r="AH84" s="32" t="s">
        <v>307</v>
      </c>
      <c r="AI84" s="32"/>
      <c r="AJ84" s="32"/>
      <c r="AK84" s="32"/>
      <c r="AL84" s="32"/>
      <c r="AM84" s="32"/>
      <c r="AN84" s="32"/>
      <c r="AO84" s="32"/>
      <c r="AP84" s="32" t="s">
        <v>91</v>
      </c>
      <c r="AQ84" s="32"/>
      <c r="AR84" s="32"/>
      <c r="AS84" s="32"/>
      <c r="AT84" s="32"/>
      <c r="AU84" s="32"/>
      <c r="AV84" s="32" t="s">
        <v>91</v>
      </c>
      <c r="AW84" s="32"/>
      <c r="AX84" s="32"/>
      <c r="AY84" s="32"/>
      <c r="AZ84" s="32"/>
      <c r="BA84" s="32"/>
      <c r="BB84" s="32"/>
      <c r="BC84" s="32"/>
      <c r="BD84" s="39"/>
      <c r="BE84" s="39"/>
      <c r="BF84" s="39"/>
      <c r="BG84" s="39"/>
      <c r="BH84" s="35"/>
      <c r="BI84" s="35"/>
      <c r="BJ84" s="35"/>
      <c r="BK84" s="35"/>
      <c r="BL84" s="35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9"/>
      <c r="CK84" s="9"/>
      <c r="CL84" s="9"/>
      <c r="CM84" s="9"/>
    </row>
    <row r="85" spans="2:91" ht="12" customHeight="1">
      <c r="B85" s="32" t="s">
        <v>371</v>
      </c>
      <c r="C85" s="32"/>
      <c r="D85" s="32"/>
      <c r="E85" s="32"/>
      <c r="F85" s="32"/>
      <c r="G85" s="32"/>
      <c r="H85" s="32"/>
      <c r="I85" s="32"/>
      <c r="J85" s="32" t="s">
        <v>245</v>
      </c>
      <c r="K85" s="32"/>
      <c r="L85" s="32"/>
      <c r="M85" s="32"/>
      <c r="N85" s="32"/>
      <c r="O85" s="32"/>
      <c r="P85" s="32" t="s">
        <v>382</v>
      </c>
      <c r="Q85" s="32"/>
      <c r="R85" s="32"/>
      <c r="S85" s="32"/>
      <c r="T85" s="32"/>
      <c r="U85" s="32"/>
      <c r="V85" s="32"/>
      <c r="W85" s="32"/>
      <c r="X85" s="39">
        <v>17</v>
      </c>
      <c r="Y85" s="39"/>
      <c r="Z85" s="39"/>
      <c r="AA85" s="39"/>
      <c r="AB85" s="35"/>
      <c r="AC85" s="35"/>
      <c r="AD85" s="35"/>
      <c r="AE85" s="35"/>
      <c r="AF85" s="35"/>
      <c r="AG85" s="4"/>
      <c r="AH85" s="32" t="s">
        <v>308</v>
      </c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9">
        <v>0.5</v>
      </c>
      <c r="BE85" s="39"/>
      <c r="BF85" s="39"/>
      <c r="BG85" s="39"/>
      <c r="BH85" s="35"/>
      <c r="BI85" s="35"/>
      <c r="BJ85" s="35"/>
      <c r="BK85" s="35"/>
      <c r="BL85" s="35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9"/>
      <c r="CK85" s="9"/>
      <c r="CL85" s="9"/>
      <c r="CM85" s="9"/>
    </row>
    <row r="86" spans="2:91" ht="12" customHeight="1">
      <c r="B86" s="32" t="s">
        <v>371</v>
      </c>
      <c r="C86" s="32"/>
      <c r="D86" s="32"/>
      <c r="E86" s="32"/>
      <c r="F86" s="32"/>
      <c r="G86" s="32"/>
      <c r="H86" s="32"/>
      <c r="I86" s="32"/>
      <c r="J86" s="32" t="s">
        <v>248</v>
      </c>
      <c r="K86" s="32"/>
      <c r="L86" s="32"/>
      <c r="M86" s="32"/>
      <c r="N86" s="32"/>
      <c r="O86" s="32"/>
      <c r="P86" s="32" t="s">
        <v>383</v>
      </c>
      <c r="Q86" s="32"/>
      <c r="R86" s="32"/>
      <c r="S86" s="32"/>
      <c r="T86" s="32"/>
      <c r="U86" s="32"/>
      <c r="V86" s="32"/>
      <c r="W86" s="32"/>
      <c r="X86" s="39">
        <v>14.3</v>
      </c>
      <c r="Y86" s="39"/>
      <c r="Z86" s="39"/>
      <c r="AA86" s="39"/>
      <c r="AB86" s="35"/>
      <c r="AC86" s="35"/>
      <c r="AD86" s="35"/>
      <c r="AE86" s="35"/>
      <c r="AF86" s="35"/>
      <c r="AG86" s="4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9"/>
      <c r="BE86" s="39"/>
      <c r="BF86" s="39"/>
      <c r="BG86" s="39"/>
      <c r="BH86" s="35"/>
      <c r="BI86" s="35"/>
      <c r="BJ86" s="35"/>
      <c r="BK86" s="35"/>
      <c r="BL86" s="35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9"/>
      <c r="CK86" s="9"/>
      <c r="CL86" s="9"/>
      <c r="CM86" s="9"/>
    </row>
    <row r="87" spans="2:91" ht="12" customHeight="1">
      <c r="B87" s="32" t="s">
        <v>371</v>
      </c>
      <c r="C87" s="32"/>
      <c r="D87" s="32"/>
      <c r="E87" s="32"/>
      <c r="F87" s="32"/>
      <c r="G87" s="32"/>
      <c r="H87" s="32"/>
      <c r="I87" s="32"/>
      <c r="J87" s="32" t="s">
        <v>249</v>
      </c>
      <c r="K87" s="32"/>
      <c r="L87" s="32"/>
      <c r="M87" s="32"/>
      <c r="N87" s="32"/>
      <c r="O87" s="32"/>
      <c r="P87" s="32" t="s">
        <v>384</v>
      </c>
      <c r="Q87" s="32"/>
      <c r="R87" s="32"/>
      <c r="S87" s="32"/>
      <c r="T87" s="32"/>
      <c r="U87" s="32"/>
      <c r="V87" s="32"/>
      <c r="W87" s="32"/>
      <c r="X87" s="39">
        <v>10.1</v>
      </c>
      <c r="Y87" s="39"/>
      <c r="Z87" s="39"/>
      <c r="AA87" s="39"/>
      <c r="AB87" s="35"/>
      <c r="AC87" s="35"/>
      <c r="AD87" s="35"/>
      <c r="AE87" s="35"/>
      <c r="AF87" s="35"/>
      <c r="AG87" s="4"/>
      <c r="AH87" s="32" t="s">
        <v>98</v>
      </c>
      <c r="AI87" s="32"/>
      <c r="AJ87" s="32"/>
      <c r="AK87" s="32"/>
      <c r="AL87" s="32"/>
      <c r="AM87" s="32"/>
      <c r="AN87" s="32"/>
      <c r="AO87" s="32"/>
      <c r="AP87" s="32" t="s">
        <v>334</v>
      </c>
      <c r="AQ87" s="32"/>
      <c r="AR87" s="32"/>
      <c r="AS87" s="32"/>
      <c r="AT87" s="32"/>
      <c r="AU87" s="32"/>
      <c r="AV87" s="32" t="s">
        <v>334</v>
      </c>
      <c r="AW87" s="32"/>
      <c r="AX87" s="32"/>
      <c r="AY87" s="32"/>
      <c r="AZ87" s="32"/>
      <c r="BA87" s="32"/>
      <c r="BB87" s="32"/>
      <c r="BC87" s="32"/>
      <c r="BD87" s="39">
        <v>2.2</v>
      </c>
      <c r="BE87" s="39"/>
      <c r="BF87" s="39"/>
      <c r="BG87" s="39"/>
      <c r="BH87" s="35"/>
      <c r="BI87" s="35"/>
      <c r="BJ87" s="35"/>
      <c r="BK87" s="35"/>
      <c r="BL87" s="35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9"/>
      <c r="CK87" s="9"/>
      <c r="CL87" s="9"/>
      <c r="CM87" s="9"/>
    </row>
    <row r="88" spans="2:91" ht="12" customHeight="1">
      <c r="B88" s="32" t="s">
        <v>371</v>
      </c>
      <c r="C88" s="32"/>
      <c r="D88" s="32"/>
      <c r="E88" s="32"/>
      <c r="F88" s="32"/>
      <c r="G88" s="32"/>
      <c r="H88" s="32"/>
      <c r="I88" s="32"/>
      <c r="J88" s="32" t="s">
        <v>251</v>
      </c>
      <c r="K88" s="32"/>
      <c r="L88" s="32"/>
      <c r="M88" s="32"/>
      <c r="N88" s="32"/>
      <c r="O88" s="32"/>
      <c r="P88" s="32" t="s">
        <v>385</v>
      </c>
      <c r="Q88" s="32"/>
      <c r="R88" s="32"/>
      <c r="S88" s="32"/>
      <c r="T88" s="32"/>
      <c r="U88" s="32"/>
      <c r="V88" s="32"/>
      <c r="W88" s="32"/>
      <c r="X88" s="39">
        <v>7.9</v>
      </c>
      <c r="Y88" s="39"/>
      <c r="Z88" s="39"/>
      <c r="AA88" s="39"/>
      <c r="AB88" s="35"/>
      <c r="AC88" s="35"/>
      <c r="AD88" s="35"/>
      <c r="AE88" s="35"/>
      <c r="AF88" s="35"/>
      <c r="AG88" s="4"/>
      <c r="AH88" s="32" t="s">
        <v>371</v>
      </c>
      <c r="AI88" s="32"/>
      <c r="AJ88" s="32"/>
      <c r="AK88" s="32"/>
      <c r="AL88" s="32"/>
      <c r="AM88" s="32"/>
      <c r="AN88" s="32"/>
      <c r="AO88" s="32"/>
      <c r="AP88" s="32" t="s">
        <v>335</v>
      </c>
      <c r="AQ88" s="32"/>
      <c r="AR88" s="32"/>
      <c r="AS88" s="32"/>
      <c r="AT88" s="32"/>
      <c r="AU88" s="32"/>
      <c r="AV88" s="32" t="s">
        <v>335</v>
      </c>
      <c r="AW88" s="32"/>
      <c r="AX88" s="32"/>
      <c r="AY88" s="32"/>
      <c r="AZ88" s="32"/>
      <c r="BA88" s="32"/>
      <c r="BB88" s="32"/>
      <c r="BC88" s="32"/>
      <c r="BD88" s="39">
        <v>7.05</v>
      </c>
      <c r="BE88" s="39"/>
      <c r="BF88" s="39"/>
      <c r="BG88" s="39"/>
      <c r="BH88" s="35"/>
      <c r="BI88" s="35"/>
      <c r="BJ88" s="35"/>
      <c r="BK88" s="35"/>
      <c r="BL88" s="35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9"/>
      <c r="CK88" s="9"/>
      <c r="CL88" s="9"/>
      <c r="CM88" s="9"/>
    </row>
    <row r="89" spans="2:91" ht="12" customHeight="1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9"/>
      <c r="Y89" s="39"/>
      <c r="Z89" s="39"/>
      <c r="AA89" s="39"/>
      <c r="AB89" s="35"/>
      <c r="AC89" s="35"/>
      <c r="AD89" s="35"/>
      <c r="AE89" s="35"/>
      <c r="AF89" s="35"/>
      <c r="AG89" s="4"/>
      <c r="AH89" s="32" t="s">
        <v>371</v>
      </c>
      <c r="AI89" s="32"/>
      <c r="AJ89" s="32"/>
      <c r="AK89" s="32"/>
      <c r="AL89" s="32"/>
      <c r="AM89" s="32"/>
      <c r="AN89" s="32"/>
      <c r="AO89" s="32"/>
      <c r="AP89" s="32" t="s">
        <v>336</v>
      </c>
      <c r="AQ89" s="32"/>
      <c r="AR89" s="32"/>
      <c r="AS89" s="32"/>
      <c r="AT89" s="32"/>
      <c r="AU89" s="32"/>
      <c r="AV89" s="32" t="s">
        <v>336</v>
      </c>
      <c r="AW89" s="32"/>
      <c r="AX89" s="32"/>
      <c r="AY89" s="32"/>
      <c r="AZ89" s="32"/>
      <c r="BA89" s="32"/>
      <c r="BB89" s="32"/>
      <c r="BC89" s="32"/>
      <c r="BD89" s="39">
        <v>10.4</v>
      </c>
      <c r="BE89" s="39"/>
      <c r="BF89" s="39"/>
      <c r="BG89" s="39"/>
      <c r="BH89" s="35"/>
      <c r="BI89" s="35"/>
      <c r="BJ89" s="35"/>
      <c r="BK89" s="35"/>
      <c r="BL89" s="35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9"/>
      <c r="CK89" s="9"/>
      <c r="CL89" s="9"/>
      <c r="CM89" s="9"/>
    </row>
    <row r="90" spans="2:91" ht="12" customHeight="1">
      <c r="B90" s="32" t="s">
        <v>252</v>
      </c>
      <c r="C90" s="32"/>
      <c r="D90" s="32"/>
      <c r="E90" s="32"/>
      <c r="F90" s="32"/>
      <c r="G90" s="32"/>
      <c r="H90" s="32"/>
      <c r="I90" s="32"/>
      <c r="J90" s="32" t="s">
        <v>253</v>
      </c>
      <c r="K90" s="32"/>
      <c r="L90" s="32"/>
      <c r="M90" s="32"/>
      <c r="N90" s="32"/>
      <c r="O90" s="32"/>
      <c r="P90" s="32" t="s">
        <v>254</v>
      </c>
      <c r="Q90" s="32"/>
      <c r="R90" s="32"/>
      <c r="S90" s="32"/>
      <c r="T90" s="32"/>
      <c r="U90" s="32"/>
      <c r="V90" s="32"/>
      <c r="W90" s="32"/>
      <c r="X90" s="39">
        <v>24.4</v>
      </c>
      <c r="Y90" s="39"/>
      <c r="Z90" s="39"/>
      <c r="AA90" s="39"/>
      <c r="AB90" s="35"/>
      <c r="AC90" s="35"/>
      <c r="AD90" s="35"/>
      <c r="AE90" s="35"/>
      <c r="AF90" s="35"/>
      <c r="AG90" s="4"/>
      <c r="AH90" s="32" t="s">
        <v>371</v>
      </c>
      <c r="AI90" s="32"/>
      <c r="AJ90" s="32"/>
      <c r="AK90" s="32"/>
      <c r="AL90" s="32"/>
      <c r="AM90" s="32"/>
      <c r="AN90" s="32"/>
      <c r="AO90" s="32"/>
      <c r="AP90" s="32" t="s">
        <v>337</v>
      </c>
      <c r="AQ90" s="32"/>
      <c r="AR90" s="32"/>
      <c r="AS90" s="32"/>
      <c r="AT90" s="32"/>
      <c r="AU90" s="32"/>
      <c r="AV90" s="32" t="s">
        <v>337</v>
      </c>
      <c r="AW90" s="32"/>
      <c r="AX90" s="32"/>
      <c r="AY90" s="32"/>
      <c r="AZ90" s="32"/>
      <c r="BA90" s="32"/>
      <c r="BB90" s="32"/>
      <c r="BC90" s="32"/>
      <c r="BD90" s="39">
        <v>1.6</v>
      </c>
      <c r="BE90" s="39"/>
      <c r="BF90" s="39"/>
      <c r="BG90" s="39"/>
      <c r="BH90" s="35"/>
      <c r="BI90" s="35"/>
      <c r="BJ90" s="35"/>
      <c r="BK90" s="35"/>
      <c r="BL90" s="35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9"/>
      <c r="CK90" s="9"/>
      <c r="CL90" s="9"/>
      <c r="CM90" s="9"/>
    </row>
    <row r="91" spans="2:91" ht="12" customHeight="1">
      <c r="B91" s="32" t="s">
        <v>371</v>
      </c>
      <c r="C91" s="32"/>
      <c r="D91" s="32"/>
      <c r="E91" s="32"/>
      <c r="F91" s="32"/>
      <c r="G91" s="32"/>
      <c r="H91" s="32"/>
      <c r="I91" s="32"/>
      <c r="J91" s="32" t="s">
        <v>257</v>
      </c>
      <c r="K91" s="32"/>
      <c r="L91" s="32"/>
      <c r="M91" s="32"/>
      <c r="N91" s="32"/>
      <c r="O91" s="32"/>
      <c r="P91" s="32" t="s">
        <v>258</v>
      </c>
      <c r="Q91" s="32"/>
      <c r="R91" s="32"/>
      <c r="S91" s="32"/>
      <c r="T91" s="32"/>
      <c r="U91" s="32"/>
      <c r="V91" s="32"/>
      <c r="W91" s="32"/>
      <c r="X91" s="39">
        <v>16.1</v>
      </c>
      <c r="Y91" s="39"/>
      <c r="Z91" s="39"/>
      <c r="AA91" s="39"/>
      <c r="AB91" s="35"/>
      <c r="AC91" s="35"/>
      <c r="AD91" s="35"/>
      <c r="AE91" s="35"/>
      <c r="AF91" s="35"/>
      <c r="AG91" s="4"/>
      <c r="AH91" s="32" t="s">
        <v>371</v>
      </c>
      <c r="AI91" s="32"/>
      <c r="AJ91" s="32"/>
      <c r="AK91" s="32"/>
      <c r="AL91" s="32"/>
      <c r="AM91" s="32"/>
      <c r="AN91" s="32"/>
      <c r="AO91" s="32"/>
      <c r="AP91" s="32" t="s">
        <v>338</v>
      </c>
      <c r="AQ91" s="32"/>
      <c r="AR91" s="32"/>
      <c r="AS91" s="32"/>
      <c r="AT91" s="32"/>
      <c r="AU91" s="32"/>
      <c r="AV91" s="32" t="s">
        <v>338</v>
      </c>
      <c r="AW91" s="32"/>
      <c r="AX91" s="32"/>
      <c r="AY91" s="32"/>
      <c r="AZ91" s="32"/>
      <c r="BA91" s="32"/>
      <c r="BB91" s="32"/>
      <c r="BC91" s="32"/>
      <c r="BD91" s="39">
        <v>8.22</v>
      </c>
      <c r="BE91" s="39"/>
      <c r="BF91" s="39"/>
      <c r="BG91" s="39"/>
      <c r="BH91" s="35"/>
      <c r="BI91" s="35"/>
      <c r="BJ91" s="35"/>
      <c r="BK91" s="35"/>
      <c r="BL91" s="35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9"/>
      <c r="CK91" s="9"/>
      <c r="CL91" s="9"/>
      <c r="CM91" s="9"/>
    </row>
    <row r="92" spans="2:91" ht="12" customHeight="1">
      <c r="B92" s="32" t="s">
        <v>371</v>
      </c>
      <c r="C92" s="32"/>
      <c r="D92" s="32"/>
      <c r="E92" s="32"/>
      <c r="F92" s="32"/>
      <c r="G92" s="32"/>
      <c r="H92" s="32"/>
      <c r="I92" s="32"/>
      <c r="J92" s="32" t="s">
        <v>261</v>
      </c>
      <c r="K92" s="32"/>
      <c r="L92" s="32"/>
      <c r="M92" s="32"/>
      <c r="N92" s="32"/>
      <c r="O92" s="32"/>
      <c r="P92" s="32" t="s">
        <v>262</v>
      </c>
      <c r="Q92" s="32"/>
      <c r="R92" s="32"/>
      <c r="S92" s="32"/>
      <c r="T92" s="32"/>
      <c r="U92" s="32"/>
      <c r="V92" s="32"/>
      <c r="W92" s="32"/>
      <c r="X92" s="39">
        <v>11.5</v>
      </c>
      <c r="Y92" s="39"/>
      <c r="Z92" s="39"/>
      <c r="AA92" s="39"/>
      <c r="AB92" s="35"/>
      <c r="AC92" s="35"/>
      <c r="AD92" s="35"/>
      <c r="AE92" s="35"/>
      <c r="AF92" s="35"/>
      <c r="AG92" s="4"/>
      <c r="AH92" s="32" t="s">
        <v>371</v>
      </c>
      <c r="AI92" s="32"/>
      <c r="AJ92" s="32"/>
      <c r="AK92" s="32"/>
      <c r="AL92" s="32"/>
      <c r="AM92" s="32"/>
      <c r="AN92" s="32"/>
      <c r="AO92" s="32"/>
      <c r="AP92" s="32" t="s">
        <v>339</v>
      </c>
      <c r="AQ92" s="32"/>
      <c r="AR92" s="32"/>
      <c r="AS92" s="32"/>
      <c r="AT92" s="32"/>
      <c r="AU92" s="32"/>
      <c r="AV92" s="32" t="s">
        <v>339</v>
      </c>
      <c r="AW92" s="32"/>
      <c r="AX92" s="32"/>
      <c r="AY92" s="32"/>
      <c r="AZ92" s="32"/>
      <c r="BA92" s="32"/>
      <c r="BB92" s="32"/>
      <c r="BC92" s="32"/>
      <c r="BD92" s="39">
        <v>14.36</v>
      </c>
      <c r="BE92" s="39"/>
      <c r="BF92" s="39"/>
      <c r="BG92" s="39"/>
      <c r="BH92" s="35"/>
      <c r="BI92" s="35"/>
      <c r="BJ92" s="35"/>
      <c r="BK92" s="35"/>
      <c r="BL92" s="35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9"/>
      <c r="CK92" s="9"/>
      <c r="CL92" s="9"/>
      <c r="CM92" s="9"/>
    </row>
    <row r="93" spans="2:91" ht="12" customHeight="1">
      <c r="B93" s="32" t="s">
        <v>81</v>
      </c>
      <c r="C93" s="32"/>
      <c r="D93" s="32"/>
      <c r="E93" s="32"/>
      <c r="F93" s="32"/>
      <c r="G93" s="32"/>
      <c r="H93" s="32"/>
      <c r="I93" s="32"/>
      <c r="J93" s="32" t="s">
        <v>265</v>
      </c>
      <c r="K93" s="32"/>
      <c r="L93" s="32"/>
      <c r="M93" s="32"/>
      <c r="N93" s="32"/>
      <c r="O93" s="32"/>
      <c r="P93" s="32" t="s">
        <v>266</v>
      </c>
      <c r="Q93" s="32"/>
      <c r="R93" s="32"/>
      <c r="S93" s="32"/>
      <c r="T93" s="32"/>
      <c r="U93" s="32"/>
      <c r="V93" s="32"/>
      <c r="W93" s="32"/>
      <c r="X93" s="39">
        <v>6.5</v>
      </c>
      <c r="Y93" s="39"/>
      <c r="Z93" s="39"/>
      <c r="AA93" s="39"/>
      <c r="AB93" s="35"/>
      <c r="AC93" s="35"/>
      <c r="AD93" s="35"/>
      <c r="AE93" s="35"/>
      <c r="AF93" s="35"/>
      <c r="AG93" s="4"/>
      <c r="AH93" s="32" t="s">
        <v>371</v>
      </c>
      <c r="AI93" s="32"/>
      <c r="AJ93" s="32"/>
      <c r="AK93" s="32"/>
      <c r="AL93" s="32"/>
      <c r="AM93" s="32"/>
      <c r="AN93" s="32"/>
      <c r="AO93" s="32"/>
      <c r="AP93" s="32" t="s">
        <v>340</v>
      </c>
      <c r="AQ93" s="32"/>
      <c r="AR93" s="32"/>
      <c r="AS93" s="32"/>
      <c r="AT93" s="32"/>
      <c r="AU93" s="32"/>
      <c r="AV93" s="32" t="s">
        <v>340</v>
      </c>
      <c r="AW93" s="32"/>
      <c r="AX93" s="32"/>
      <c r="AY93" s="32"/>
      <c r="AZ93" s="32"/>
      <c r="BA93" s="32"/>
      <c r="BB93" s="32"/>
      <c r="BC93" s="32"/>
      <c r="BD93" s="39">
        <v>7.2</v>
      </c>
      <c r="BE93" s="39"/>
      <c r="BF93" s="39"/>
      <c r="BG93" s="39"/>
      <c r="BH93" s="35"/>
      <c r="BI93" s="35"/>
      <c r="BJ93" s="35"/>
      <c r="BK93" s="35"/>
      <c r="BL93" s="35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9"/>
      <c r="CK93" s="9"/>
      <c r="CL93" s="9"/>
      <c r="CM93" s="9"/>
    </row>
    <row r="94" spans="2:91" ht="12" customHeight="1">
      <c r="B94" s="32" t="s">
        <v>371</v>
      </c>
      <c r="C94" s="32"/>
      <c r="D94" s="32"/>
      <c r="E94" s="32"/>
      <c r="F94" s="32"/>
      <c r="G94" s="32"/>
      <c r="H94" s="32"/>
      <c r="I94" s="32"/>
      <c r="J94" s="32" t="s">
        <v>267</v>
      </c>
      <c r="K94" s="32"/>
      <c r="L94" s="32"/>
      <c r="M94" s="32"/>
      <c r="N94" s="32"/>
      <c r="O94" s="32"/>
      <c r="P94" s="32" t="s">
        <v>268</v>
      </c>
      <c r="Q94" s="32"/>
      <c r="R94" s="32"/>
      <c r="S94" s="32"/>
      <c r="T94" s="32"/>
      <c r="U94" s="32"/>
      <c r="V94" s="32"/>
      <c r="W94" s="32"/>
      <c r="X94" s="39">
        <v>8.4</v>
      </c>
      <c r="Y94" s="39"/>
      <c r="Z94" s="39"/>
      <c r="AA94" s="39"/>
      <c r="AB94" s="35"/>
      <c r="AC94" s="35"/>
      <c r="AD94" s="35"/>
      <c r="AE94" s="35"/>
      <c r="AF94" s="35"/>
      <c r="AG94" s="4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9"/>
      <c r="BE94" s="39"/>
      <c r="BF94" s="39"/>
      <c r="BG94" s="39"/>
      <c r="BH94" s="35"/>
      <c r="BI94" s="35"/>
      <c r="BJ94" s="35"/>
      <c r="BK94" s="35"/>
      <c r="BL94" s="35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9"/>
      <c r="CK94" s="9"/>
      <c r="CL94" s="9"/>
      <c r="CM94" s="9"/>
    </row>
    <row r="95" spans="2:64" ht="12" customHeight="1">
      <c r="B95" s="32" t="s">
        <v>371</v>
      </c>
      <c r="C95" s="32"/>
      <c r="D95" s="32"/>
      <c r="E95" s="32"/>
      <c r="F95" s="32"/>
      <c r="G95" s="32"/>
      <c r="H95" s="32"/>
      <c r="I95" s="32"/>
      <c r="J95" s="32" t="s">
        <v>269</v>
      </c>
      <c r="K95" s="32"/>
      <c r="L95" s="32"/>
      <c r="M95" s="32"/>
      <c r="N95" s="32"/>
      <c r="O95" s="32"/>
      <c r="P95" s="32" t="s">
        <v>270</v>
      </c>
      <c r="Q95" s="32"/>
      <c r="R95" s="32"/>
      <c r="S95" s="32"/>
      <c r="T95" s="32"/>
      <c r="U95" s="32"/>
      <c r="V95" s="32"/>
      <c r="W95" s="32"/>
      <c r="X95" s="39">
        <v>10.3</v>
      </c>
      <c r="Y95" s="39"/>
      <c r="Z95" s="39"/>
      <c r="AA95" s="39"/>
      <c r="AB95" s="35"/>
      <c r="AC95" s="35"/>
      <c r="AD95" s="35"/>
      <c r="AE95" s="35"/>
      <c r="AF95" s="35"/>
      <c r="AG95" s="4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9"/>
      <c r="BE95" s="39"/>
      <c r="BF95" s="39"/>
      <c r="BG95" s="39"/>
      <c r="BH95" s="35"/>
      <c r="BI95" s="35"/>
      <c r="BJ95" s="35"/>
      <c r="BK95" s="35"/>
      <c r="BL95" s="35"/>
    </row>
    <row r="96" spans="2:64" ht="12" customHeight="1">
      <c r="B96" s="32" t="s">
        <v>371</v>
      </c>
      <c r="C96" s="32"/>
      <c r="D96" s="32"/>
      <c r="E96" s="32"/>
      <c r="F96" s="32"/>
      <c r="G96" s="32"/>
      <c r="H96" s="32"/>
      <c r="I96" s="32"/>
      <c r="J96" s="32" t="s">
        <v>271</v>
      </c>
      <c r="K96" s="32"/>
      <c r="L96" s="32"/>
      <c r="M96" s="32"/>
      <c r="N96" s="32"/>
      <c r="O96" s="32"/>
      <c r="P96" s="32" t="s">
        <v>272</v>
      </c>
      <c r="Q96" s="32"/>
      <c r="R96" s="32"/>
      <c r="S96" s="32"/>
      <c r="T96" s="32"/>
      <c r="U96" s="32"/>
      <c r="V96" s="32"/>
      <c r="W96" s="32"/>
      <c r="X96" s="39">
        <v>12.5</v>
      </c>
      <c r="Y96" s="39"/>
      <c r="Z96" s="39"/>
      <c r="AA96" s="39"/>
      <c r="AB96" s="35"/>
      <c r="AC96" s="35"/>
      <c r="AD96" s="35"/>
      <c r="AE96" s="35"/>
      <c r="AF96" s="35"/>
      <c r="AG96" s="4"/>
      <c r="AH96" s="32" t="s">
        <v>369</v>
      </c>
      <c r="AI96" s="32"/>
      <c r="AJ96" s="32"/>
      <c r="AK96" s="32"/>
      <c r="AL96" s="32"/>
      <c r="AM96" s="32"/>
      <c r="AN96" s="32"/>
      <c r="AO96" s="32"/>
      <c r="AP96" s="32" t="s">
        <v>287</v>
      </c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9">
        <v>4</v>
      </c>
      <c r="BE96" s="39"/>
      <c r="BF96" s="39"/>
      <c r="BG96" s="39"/>
      <c r="BH96" s="35"/>
      <c r="BI96" s="35"/>
      <c r="BJ96" s="35"/>
      <c r="BK96" s="35"/>
      <c r="BL96" s="35"/>
    </row>
    <row r="97" spans="2:64" ht="12" customHeight="1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9"/>
      <c r="Y97" s="39"/>
      <c r="Z97" s="39"/>
      <c r="AA97" s="39"/>
      <c r="AB97" s="35"/>
      <c r="AC97" s="35"/>
      <c r="AD97" s="35"/>
      <c r="AE97" s="35"/>
      <c r="AF97" s="35"/>
      <c r="AG97" s="4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9"/>
      <c r="BE97" s="39"/>
      <c r="BF97" s="39"/>
      <c r="BG97" s="39"/>
      <c r="BH97" s="35"/>
      <c r="BI97" s="35"/>
      <c r="BJ97" s="35"/>
      <c r="BK97" s="35"/>
      <c r="BL97" s="35"/>
    </row>
    <row r="98" spans="2:64" ht="12" customHeight="1">
      <c r="B98" s="32" t="s">
        <v>273</v>
      </c>
      <c r="C98" s="32"/>
      <c r="D98" s="32"/>
      <c r="E98" s="32"/>
      <c r="F98" s="32"/>
      <c r="G98" s="32"/>
      <c r="H98" s="32"/>
      <c r="I98" s="32"/>
      <c r="J98" s="32" t="s">
        <v>274</v>
      </c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9">
        <v>4.8</v>
      </c>
      <c r="Y98" s="39"/>
      <c r="Z98" s="39"/>
      <c r="AA98" s="39"/>
      <c r="AB98" s="35"/>
      <c r="AC98" s="35"/>
      <c r="AD98" s="35"/>
      <c r="AE98" s="35"/>
      <c r="AF98" s="35"/>
      <c r="AG98" s="4"/>
      <c r="AH98" s="32" t="s">
        <v>290</v>
      </c>
      <c r="AI98" s="32"/>
      <c r="AJ98" s="32"/>
      <c r="AK98" s="32"/>
      <c r="AL98" s="32"/>
      <c r="AM98" s="32"/>
      <c r="AN98" s="32"/>
      <c r="AO98" s="32"/>
      <c r="AP98" s="32" t="s">
        <v>291</v>
      </c>
      <c r="AQ98" s="32"/>
      <c r="AR98" s="32"/>
      <c r="AS98" s="32"/>
      <c r="AT98" s="32"/>
      <c r="AU98" s="32"/>
      <c r="AV98" s="32" t="s">
        <v>292</v>
      </c>
      <c r="AW98" s="32"/>
      <c r="AX98" s="32"/>
      <c r="AY98" s="32"/>
      <c r="AZ98" s="32"/>
      <c r="BA98" s="32"/>
      <c r="BB98" s="32"/>
      <c r="BC98" s="32"/>
      <c r="BD98" s="39">
        <v>14</v>
      </c>
      <c r="BE98" s="39"/>
      <c r="BF98" s="39"/>
      <c r="BG98" s="39"/>
      <c r="BH98" s="35"/>
      <c r="BI98" s="35"/>
      <c r="BJ98" s="35"/>
      <c r="BK98" s="35"/>
      <c r="BL98" s="35"/>
    </row>
    <row r="99" spans="2:64" ht="12" customHeight="1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9"/>
      <c r="Y99" s="39"/>
      <c r="Z99" s="39"/>
      <c r="AA99" s="39"/>
      <c r="AB99" s="35"/>
      <c r="AC99" s="35"/>
      <c r="AD99" s="35"/>
      <c r="AE99" s="35"/>
      <c r="AF99" s="35"/>
      <c r="AG99" s="4"/>
      <c r="AH99" s="32" t="s">
        <v>290</v>
      </c>
      <c r="AI99" s="32"/>
      <c r="AJ99" s="32"/>
      <c r="AK99" s="32"/>
      <c r="AL99" s="32"/>
      <c r="AM99" s="32"/>
      <c r="AN99" s="32"/>
      <c r="AO99" s="32"/>
      <c r="AP99" s="32" t="s">
        <v>294</v>
      </c>
      <c r="AQ99" s="32"/>
      <c r="AR99" s="32"/>
      <c r="AS99" s="32"/>
      <c r="AT99" s="32"/>
      <c r="AU99" s="32"/>
      <c r="AV99" s="32" t="s">
        <v>295</v>
      </c>
      <c r="AW99" s="32"/>
      <c r="AX99" s="32"/>
      <c r="AY99" s="32"/>
      <c r="AZ99" s="32"/>
      <c r="BA99" s="32"/>
      <c r="BB99" s="32"/>
      <c r="BC99" s="32"/>
      <c r="BD99" s="39">
        <v>21</v>
      </c>
      <c r="BE99" s="39"/>
      <c r="BF99" s="39"/>
      <c r="BG99" s="39"/>
      <c r="BH99" s="35"/>
      <c r="BI99" s="35"/>
      <c r="BJ99" s="35"/>
      <c r="BK99" s="35"/>
      <c r="BL99" s="35"/>
    </row>
    <row r="100" spans="2:64" ht="12" customHeight="1">
      <c r="B100" s="32" t="s">
        <v>92</v>
      </c>
      <c r="C100" s="32"/>
      <c r="D100" s="32"/>
      <c r="E100" s="32"/>
      <c r="F100" s="32"/>
      <c r="G100" s="32"/>
      <c r="H100" s="32"/>
      <c r="I100" s="32"/>
      <c r="J100" s="32" t="s">
        <v>309</v>
      </c>
      <c r="K100" s="32"/>
      <c r="L100" s="32"/>
      <c r="M100" s="32"/>
      <c r="N100" s="32"/>
      <c r="O100" s="32"/>
      <c r="P100" s="32" t="s">
        <v>310</v>
      </c>
      <c r="Q100" s="32"/>
      <c r="R100" s="32"/>
      <c r="S100" s="32"/>
      <c r="T100" s="32"/>
      <c r="U100" s="32"/>
      <c r="V100" s="32"/>
      <c r="W100" s="32"/>
      <c r="X100" s="39">
        <v>6.3</v>
      </c>
      <c r="Y100" s="39"/>
      <c r="Z100" s="39"/>
      <c r="AA100" s="39"/>
      <c r="AB100" s="35"/>
      <c r="AC100" s="35"/>
      <c r="AD100" s="35"/>
      <c r="AE100" s="35"/>
      <c r="AF100" s="35"/>
      <c r="AG100" s="4"/>
      <c r="AH100" s="32" t="s">
        <v>290</v>
      </c>
      <c r="AI100" s="32"/>
      <c r="AJ100" s="32"/>
      <c r="AK100" s="32"/>
      <c r="AL100" s="32"/>
      <c r="AM100" s="32"/>
      <c r="AN100" s="32"/>
      <c r="AO100" s="32"/>
      <c r="AP100" s="32" t="s">
        <v>297</v>
      </c>
      <c r="AQ100" s="32"/>
      <c r="AR100" s="32"/>
      <c r="AS100" s="32"/>
      <c r="AT100" s="32"/>
      <c r="AU100" s="32"/>
      <c r="AV100" s="32" t="s">
        <v>298</v>
      </c>
      <c r="AW100" s="32"/>
      <c r="AX100" s="32"/>
      <c r="AY100" s="32"/>
      <c r="AZ100" s="32"/>
      <c r="BA100" s="32"/>
      <c r="BB100" s="32"/>
      <c r="BC100" s="32"/>
      <c r="BD100" s="39">
        <v>25</v>
      </c>
      <c r="BE100" s="39"/>
      <c r="BF100" s="39"/>
      <c r="BG100" s="39"/>
      <c r="BH100" s="35"/>
      <c r="BI100" s="35"/>
      <c r="BJ100" s="35"/>
      <c r="BK100" s="35"/>
      <c r="BL100" s="35"/>
    </row>
    <row r="101" spans="2:64" ht="12" customHeight="1">
      <c r="B101" s="32" t="s">
        <v>125</v>
      </c>
      <c r="C101" s="32"/>
      <c r="D101" s="32"/>
      <c r="E101" s="32"/>
      <c r="F101" s="32"/>
      <c r="G101" s="32"/>
      <c r="H101" s="32"/>
      <c r="I101" s="32"/>
      <c r="J101" s="32" t="s">
        <v>311</v>
      </c>
      <c r="K101" s="32"/>
      <c r="L101" s="32"/>
      <c r="M101" s="32"/>
      <c r="N101" s="32"/>
      <c r="O101" s="32"/>
      <c r="P101" s="32" t="s">
        <v>268</v>
      </c>
      <c r="Q101" s="32"/>
      <c r="R101" s="32"/>
      <c r="S101" s="32"/>
      <c r="T101" s="32"/>
      <c r="U101" s="32"/>
      <c r="V101" s="32"/>
      <c r="W101" s="32"/>
      <c r="X101" s="39">
        <v>12.5</v>
      </c>
      <c r="Y101" s="39"/>
      <c r="Z101" s="39"/>
      <c r="AA101" s="39"/>
      <c r="AB101" s="35"/>
      <c r="AC101" s="35"/>
      <c r="AD101" s="35"/>
      <c r="AE101" s="35"/>
      <c r="AF101" s="35"/>
      <c r="AG101" s="4"/>
      <c r="AH101" s="32" t="s">
        <v>84</v>
      </c>
      <c r="AI101" s="32"/>
      <c r="AJ101" s="32"/>
      <c r="AK101" s="32"/>
      <c r="AL101" s="32"/>
      <c r="AM101" s="32"/>
      <c r="AN101" s="32"/>
      <c r="AO101" s="32"/>
      <c r="AP101" s="32" t="s">
        <v>300</v>
      </c>
      <c r="AQ101" s="32"/>
      <c r="AR101" s="32"/>
      <c r="AS101" s="32"/>
      <c r="AT101" s="32"/>
      <c r="AU101" s="32"/>
      <c r="AV101" s="32" t="s">
        <v>85</v>
      </c>
      <c r="AW101" s="32"/>
      <c r="AX101" s="32"/>
      <c r="AY101" s="32"/>
      <c r="AZ101" s="32"/>
      <c r="BA101" s="32"/>
      <c r="BB101" s="32"/>
      <c r="BC101" s="32"/>
      <c r="BD101" s="39">
        <v>2.5</v>
      </c>
      <c r="BE101" s="39"/>
      <c r="BF101" s="39"/>
      <c r="BG101" s="39"/>
      <c r="BH101" s="35"/>
      <c r="BI101" s="35"/>
      <c r="BJ101" s="35"/>
      <c r="BK101" s="35"/>
      <c r="BL101" s="35"/>
    </row>
    <row r="102" spans="2:64" ht="12" customHeight="1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9"/>
      <c r="Y102" s="39"/>
      <c r="Z102" s="39"/>
      <c r="AA102" s="39"/>
      <c r="AB102" s="35"/>
      <c r="AC102" s="35"/>
      <c r="AD102" s="35"/>
      <c r="AE102" s="35"/>
      <c r="AF102" s="35"/>
      <c r="AG102" s="4"/>
      <c r="AH102" s="32" t="s">
        <v>84</v>
      </c>
      <c r="AI102" s="32"/>
      <c r="AJ102" s="32"/>
      <c r="AK102" s="32"/>
      <c r="AL102" s="32"/>
      <c r="AM102" s="32"/>
      <c r="AN102" s="32"/>
      <c r="AO102" s="32"/>
      <c r="AP102" s="32" t="s">
        <v>302</v>
      </c>
      <c r="AQ102" s="32"/>
      <c r="AR102" s="32"/>
      <c r="AS102" s="32"/>
      <c r="AT102" s="32"/>
      <c r="AU102" s="32"/>
      <c r="AV102" s="32" t="s">
        <v>87</v>
      </c>
      <c r="AW102" s="32"/>
      <c r="AX102" s="32"/>
      <c r="AY102" s="32"/>
      <c r="AZ102" s="32"/>
      <c r="BA102" s="32"/>
      <c r="BB102" s="32"/>
      <c r="BC102" s="32"/>
      <c r="BD102" s="39">
        <v>3.5</v>
      </c>
      <c r="BE102" s="39"/>
      <c r="BF102" s="39"/>
      <c r="BG102" s="39"/>
      <c r="BH102" s="35"/>
      <c r="BI102" s="35"/>
      <c r="BJ102" s="35"/>
      <c r="BK102" s="35"/>
      <c r="BL102" s="35"/>
    </row>
    <row r="103" spans="2:64" ht="12" customHeight="1">
      <c r="B103" s="32" t="s">
        <v>93</v>
      </c>
      <c r="C103" s="32"/>
      <c r="D103" s="32"/>
      <c r="E103" s="32"/>
      <c r="F103" s="32"/>
      <c r="G103" s="32"/>
      <c r="H103" s="32"/>
      <c r="I103" s="32"/>
      <c r="J103" s="32" t="s">
        <v>312</v>
      </c>
      <c r="K103" s="32"/>
      <c r="L103" s="32"/>
      <c r="M103" s="32"/>
      <c r="N103" s="32"/>
      <c r="O103" s="32"/>
      <c r="P103" s="32" t="s">
        <v>312</v>
      </c>
      <c r="Q103" s="32"/>
      <c r="R103" s="32"/>
      <c r="S103" s="32"/>
      <c r="T103" s="32"/>
      <c r="U103" s="32"/>
      <c r="V103" s="32"/>
      <c r="W103" s="32"/>
      <c r="X103" s="39">
        <v>2.5</v>
      </c>
      <c r="Y103" s="39"/>
      <c r="Z103" s="39"/>
      <c r="AA103" s="39"/>
      <c r="AB103" s="35"/>
      <c r="AC103" s="35"/>
      <c r="AD103" s="35"/>
      <c r="AE103" s="35"/>
      <c r="AF103" s="35"/>
      <c r="AG103" s="4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9"/>
      <c r="BE103" s="39"/>
      <c r="BF103" s="39"/>
      <c r="BG103" s="39"/>
      <c r="BH103" s="35"/>
      <c r="BI103" s="35"/>
      <c r="BJ103" s="35"/>
      <c r="BK103" s="35"/>
      <c r="BL103" s="35"/>
    </row>
    <row r="104" spans="2:64" ht="12" customHeight="1">
      <c r="B104" s="32" t="s">
        <v>371</v>
      </c>
      <c r="C104" s="32"/>
      <c r="D104" s="32"/>
      <c r="E104" s="32"/>
      <c r="F104" s="32"/>
      <c r="G104" s="32"/>
      <c r="H104" s="32"/>
      <c r="I104" s="32"/>
      <c r="J104" s="32" t="s">
        <v>313</v>
      </c>
      <c r="K104" s="32"/>
      <c r="L104" s="32"/>
      <c r="M104" s="32"/>
      <c r="N104" s="32"/>
      <c r="O104" s="32"/>
      <c r="P104" s="32" t="s">
        <v>313</v>
      </c>
      <c r="Q104" s="32"/>
      <c r="R104" s="32"/>
      <c r="S104" s="32"/>
      <c r="T104" s="32"/>
      <c r="U104" s="32"/>
      <c r="V104" s="32"/>
      <c r="W104" s="32"/>
      <c r="X104" s="39">
        <v>3.16</v>
      </c>
      <c r="Y104" s="39"/>
      <c r="Z104" s="39"/>
      <c r="AA104" s="39"/>
      <c r="AB104" s="35"/>
      <c r="AC104" s="35"/>
      <c r="AD104" s="35"/>
      <c r="AE104" s="35"/>
      <c r="AF104" s="35"/>
      <c r="AG104" s="4"/>
      <c r="AH104" s="32" t="s">
        <v>89</v>
      </c>
      <c r="AI104" s="32"/>
      <c r="AJ104" s="32"/>
      <c r="AK104" s="32"/>
      <c r="AL104" s="32"/>
      <c r="AM104" s="32"/>
      <c r="AN104" s="32"/>
      <c r="AO104" s="32"/>
      <c r="AP104" s="32" t="s">
        <v>304</v>
      </c>
      <c r="AQ104" s="32"/>
      <c r="AR104" s="32"/>
      <c r="AS104" s="32"/>
      <c r="AT104" s="32"/>
      <c r="AU104" s="32"/>
      <c r="AV104" s="32" t="s">
        <v>90</v>
      </c>
      <c r="AW104" s="32"/>
      <c r="AX104" s="32"/>
      <c r="AY104" s="32"/>
      <c r="AZ104" s="32"/>
      <c r="BA104" s="32"/>
      <c r="BB104" s="32"/>
      <c r="BC104" s="32"/>
      <c r="BD104" s="39">
        <v>800</v>
      </c>
      <c r="BE104" s="39"/>
      <c r="BF104" s="39"/>
      <c r="BG104" s="39"/>
      <c r="BH104" s="35"/>
      <c r="BI104" s="35"/>
      <c r="BJ104" s="35"/>
      <c r="BK104" s="35"/>
      <c r="BL104" s="35"/>
    </row>
    <row r="105" spans="2:64" ht="12" customHeight="1">
      <c r="B105" s="32" t="s">
        <v>371</v>
      </c>
      <c r="C105" s="32"/>
      <c r="D105" s="32"/>
      <c r="E105" s="32"/>
      <c r="F105" s="32"/>
      <c r="G105" s="32"/>
      <c r="H105" s="32"/>
      <c r="I105" s="32"/>
      <c r="J105" s="32" t="s">
        <v>316</v>
      </c>
      <c r="K105" s="32"/>
      <c r="L105" s="32"/>
      <c r="M105" s="32"/>
      <c r="N105" s="32"/>
      <c r="O105" s="32"/>
      <c r="P105" s="32" t="s">
        <v>316</v>
      </c>
      <c r="Q105" s="32"/>
      <c r="R105" s="32"/>
      <c r="S105" s="32"/>
      <c r="T105" s="32"/>
      <c r="U105" s="32"/>
      <c r="V105" s="32"/>
      <c r="W105" s="32"/>
      <c r="X105" s="39">
        <v>5.3</v>
      </c>
      <c r="Y105" s="39"/>
      <c r="Z105" s="39"/>
      <c r="AA105" s="39"/>
      <c r="AB105" s="35"/>
      <c r="AC105" s="35"/>
      <c r="AD105" s="35"/>
      <c r="AE105" s="35"/>
      <c r="AF105" s="35"/>
      <c r="AG105" s="4"/>
      <c r="AH105" s="32" t="s">
        <v>371</v>
      </c>
      <c r="AI105" s="32"/>
      <c r="AJ105" s="32"/>
      <c r="AK105" s="32"/>
      <c r="AL105" s="32"/>
      <c r="AM105" s="32"/>
      <c r="AN105" s="32"/>
      <c r="AO105" s="32"/>
      <c r="AP105" s="32" t="s">
        <v>305</v>
      </c>
      <c r="AQ105" s="32"/>
      <c r="AR105" s="32"/>
      <c r="AS105" s="32"/>
      <c r="AT105" s="32"/>
      <c r="AU105" s="32"/>
      <c r="AV105" s="32" t="s">
        <v>306</v>
      </c>
      <c r="AW105" s="32"/>
      <c r="AX105" s="32"/>
      <c r="AY105" s="32"/>
      <c r="AZ105" s="32"/>
      <c r="BA105" s="32"/>
      <c r="BB105" s="32"/>
      <c r="BC105" s="32"/>
      <c r="BD105" s="39">
        <v>1600</v>
      </c>
      <c r="BE105" s="39"/>
      <c r="BF105" s="39"/>
      <c r="BG105" s="39"/>
      <c r="BH105" s="35"/>
      <c r="BI105" s="35"/>
      <c r="BJ105" s="35"/>
      <c r="BK105" s="35"/>
      <c r="BL105" s="35"/>
    </row>
    <row r="106" spans="2:64" ht="12" customHeight="1">
      <c r="B106" s="32" t="s">
        <v>371</v>
      </c>
      <c r="C106" s="32"/>
      <c r="D106" s="32"/>
      <c r="E106" s="32"/>
      <c r="F106" s="32"/>
      <c r="G106" s="32"/>
      <c r="H106" s="32"/>
      <c r="I106" s="32"/>
      <c r="J106" s="32" t="s">
        <v>317</v>
      </c>
      <c r="K106" s="32"/>
      <c r="L106" s="32"/>
      <c r="M106" s="32"/>
      <c r="N106" s="32"/>
      <c r="O106" s="32"/>
      <c r="P106" s="32" t="s">
        <v>317</v>
      </c>
      <c r="Q106" s="32"/>
      <c r="R106" s="32"/>
      <c r="S106" s="32"/>
      <c r="T106" s="32"/>
      <c r="U106" s="32"/>
      <c r="V106" s="32"/>
      <c r="W106" s="32"/>
      <c r="X106" s="39">
        <v>7.3</v>
      </c>
      <c r="Y106" s="39"/>
      <c r="Z106" s="39"/>
      <c r="AA106" s="39"/>
      <c r="AB106" s="35"/>
      <c r="AC106" s="35"/>
      <c r="AD106" s="35"/>
      <c r="AE106" s="35"/>
      <c r="AF106" s="35"/>
      <c r="AG106" s="4"/>
      <c r="AH106" s="32"/>
      <c r="AI106" s="32"/>
      <c r="AJ106" s="32"/>
      <c r="AK106" s="32"/>
      <c r="AL106" s="32"/>
      <c r="AM106" s="32"/>
      <c r="AN106" s="32"/>
      <c r="AO106" s="32"/>
      <c r="AP106" s="40"/>
      <c r="AQ106" s="40"/>
      <c r="AR106" s="40"/>
      <c r="AS106" s="40"/>
      <c r="AT106" s="40"/>
      <c r="AU106" s="40"/>
      <c r="AV106" s="32"/>
      <c r="AW106" s="32"/>
      <c r="AX106" s="32"/>
      <c r="AY106" s="32"/>
      <c r="AZ106" s="32"/>
      <c r="BA106" s="32"/>
      <c r="BB106" s="32"/>
      <c r="BC106" s="32"/>
      <c r="BD106" s="41"/>
      <c r="BE106" s="41"/>
      <c r="BF106" s="41"/>
      <c r="BG106" s="41"/>
      <c r="BH106" s="35"/>
      <c r="BI106" s="35"/>
      <c r="BJ106" s="35"/>
      <c r="BK106" s="35"/>
      <c r="BL106" s="35"/>
    </row>
    <row r="107" spans="2:64" ht="12" customHeight="1">
      <c r="B107" s="32" t="s">
        <v>371</v>
      </c>
      <c r="C107" s="32"/>
      <c r="D107" s="32"/>
      <c r="E107" s="32"/>
      <c r="F107" s="32"/>
      <c r="G107" s="32"/>
      <c r="H107" s="32"/>
      <c r="I107" s="32"/>
      <c r="J107" s="32" t="s">
        <v>318</v>
      </c>
      <c r="K107" s="32"/>
      <c r="L107" s="32"/>
      <c r="M107" s="32"/>
      <c r="N107" s="32"/>
      <c r="O107" s="32"/>
      <c r="P107" s="32" t="s">
        <v>318</v>
      </c>
      <c r="Q107" s="32"/>
      <c r="R107" s="32"/>
      <c r="S107" s="32"/>
      <c r="T107" s="32"/>
      <c r="U107" s="32"/>
      <c r="V107" s="32"/>
      <c r="W107" s="32"/>
      <c r="X107" s="39">
        <v>9.7</v>
      </c>
      <c r="Y107" s="39"/>
      <c r="Z107" s="39"/>
      <c r="AA107" s="39"/>
      <c r="AB107" s="35"/>
      <c r="AC107" s="35"/>
      <c r="AD107" s="35"/>
      <c r="AE107" s="35"/>
      <c r="AF107" s="35"/>
      <c r="AG107" s="4"/>
      <c r="AH107" s="32" t="s">
        <v>314</v>
      </c>
      <c r="AI107" s="32"/>
      <c r="AJ107" s="32"/>
      <c r="AK107" s="32"/>
      <c r="AL107" s="32"/>
      <c r="AM107" s="32"/>
      <c r="AN107" s="32"/>
      <c r="AO107" s="32"/>
      <c r="AP107" s="32" t="s">
        <v>315</v>
      </c>
      <c r="AQ107" s="32"/>
      <c r="AR107" s="32"/>
      <c r="AS107" s="32"/>
      <c r="AT107" s="32"/>
      <c r="AU107" s="32"/>
      <c r="AV107" s="32" t="s">
        <v>264</v>
      </c>
      <c r="AW107" s="32"/>
      <c r="AX107" s="32"/>
      <c r="AY107" s="32"/>
      <c r="AZ107" s="32"/>
      <c r="BA107" s="32"/>
      <c r="BB107" s="32"/>
      <c r="BC107" s="32"/>
      <c r="BD107" s="39">
        <v>6.8</v>
      </c>
      <c r="BE107" s="39"/>
      <c r="BF107" s="39"/>
      <c r="BG107" s="39"/>
      <c r="BH107" s="35"/>
      <c r="BI107" s="35"/>
      <c r="BJ107" s="35"/>
      <c r="BK107" s="35"/>
      <c r="BL107" s="35"/>
    </row>
    <row r="108" spans="2:64" ht="12" customHeight="1">
      <c r="B108" s="32" t="s">
        <v>371</v>
      </c>
      <c r="C108" s="32"/>
      <c r="D108" s="32"/>
      <c r="E108" s="32"/>
      <c r="F108" s="32"/>
      <c r="G108" s="32"/>
      <c r="H108" s="32"/>
      <c r="I108" s="32"/>
      <c r="J108" s="32" t="s">
        <v>319</v>
      </c>
      <c r="K108" s="32"/>
      <c r="L108" s="32"/>
      <c r="M108" s="32"/>
      <c r="N108" s="32"/>
      <c r="O108" s="32"/>
      <c r="P108" s="32" t="s">
        <v>319</v>
      </c>
      <c r="Q108" s="32"/>
      <c r="R108" s="32"/>
      <c r="S108" s="32"/>
      <c r="T108" s="32"/>
      <c r="U108" s="32"/>
      <c r="V108" s="32"/>
      <c r="W108" s="32"/>
      <c r="X108" s="39">
        <v>9.8</v>
      </c>
      <c r="Y108" s="39"/>
      <c r="Z108" s="39"/>
      <c r="AA108" s="39"/>
      <c r="AB108" s="35"/>
      <c r="AC108" s="35"/>
      <c r="AD108" s="35"/>
      <c r="AE108" s="35"/>
      <c r="AF108" s="35"/>
      <c r="AG108" s="4"/>
      <c r="AH108" s="32"/>
      <c r="AI108" s="32"/>
      <c r="AJ108" s="32"/>
      <c r="AK108" s="32"/>
      <c r="AL108" s="32"/>
      <c r="AM108" s="32"/>
      <c r="AN108" s="32"/>
      <c r="AO108" s="32"/>
      <c r="AP108" s="40"/>
      <c r="AQ108" s="40"/>
      <c r="AR108" s="40"/>
      <c r="AS108" s="40"/>
      <c r="AT108" s="40"/>
      <c r="AU108" s="40"/>
      <c r="AV108" s="32"/>
      <c r="AW108" s="32"/>
      <c r="AX108" s="32"/>
      <c r="AY108" s="32"/>
      <c r="AZ108" s="32"/>
      <c r="BA108" s="32"/>
      <c r="BB108" s="32"/>
      <c r="BC108" s="32"/>
      <c r="BD108" s="41"/>
      <c r="BE108" s="41"/>
      <c r="BF108" s="41"/>
      <c r="BG108" s="41"/>
      <c r="BH108" s="35"/>
      <c r="BI108" s="35"/>
      <c r="BJ108" s="35"/>
      <c r="BK108" s="35"/>
      <c r="BL108" s="35"/>
    </row>
    <row r="109" spans="2:64" ht="12" customHeight="1">
      <c r="B109" s="32" t="s">
        <v>371</v>
      </c>
      <c r="C109" s="32"/>
      <c r="D109" s="32"/>
      <c r="E109" s="32"/>
      <c r="F109" s="32"/>
      <c r="G109" s="32"/>
      <c r="H109" s="32"/>
      <c r="I109" s="32"/>
      <c r="J109" s="32" t="s">
        <v>320</v>
      </c>
      <c r="K109" s="32"/>
      <c r="L109" s="32"/>
      <c r="M109" s="32"/>
      <c r="N109" s="32"/>
      <c r="O109" s="32"/>
      <c r="P109" s="32" t="s">
        <v>320</v>
      </c>
      <c r="Q109" s="32"/>
      <c r="R109" s="32"/>
      <c r="S109" s="32"/>
      <c r="T109" s="32"/>
      <c r="U109" s="32"/>
      <c r="V109" s="32"/>
      <c r="W109" s="32"/>
      <c r="X109" s="39">
        <v>19.6</v>
      </c>
      <c r="Y109" s="39"/>
      <c r="Z109" s="39"/>
      <c r="AA109" s="39"/>
      <c r="AB109" s="35"/>
      <c r="AC109" s="35"/>
      <c r="AD109" s="35"/>
      <c r="AE109" s="35"/>
      <c r="AF109" s="35"/>
      <c r="AG109" s="4"/>
      <c r="AH109" s="32" t="s">
        <v>276</v>
      </c>
      <c r="AI109" s="32"/>
      <c r="AJ109" s="32"/>
      <c r="AK109" s="32"/>
      <c r="AL109" s="32"/>
      <c r="AM109" s="32"/>
      <c r="AN109" s="32"/>
      <c r="AO109" s="32"/>
      <c r="AP109" s="32" t="s">
        <v>277</v>
      </c>
      <c r="AQ109" s="32"/>
      <c r="AR109" s="32"/>
      <c r="AS109" s="32"/>
      <c r="AT109" s="32"/>
      <c r="AU109" s="32"/>
      <c r="AV109" s="32" t="s">
        <v>278</v>
      </c>
      <c r="AW109" s="32"/>
      <c r="AX109" s="32"/>
      <c r="AY109" s="32"/>
      <c r="AZ109" s="32"/>
      <c r="BA109" s="32"/>
      <c r="BB109" s="32"/>
      <c r="BC109" s="32"/>
      <c r="BD109" s="39">
        <v>6</v>
      </c>
      <c r="BE109" s="39"/>
      <c r="BF109" s="39"/>
      <c r="BG109" s="39"/>
      <c r="BH109" s="35"/>
      <c r="BI109" s="35"/>
      <c r="BJ109" s="35"/>
      <c r="BK109" s="35"/>
      <c r="BL109" s="35"/>
    </row>
    <row r="110" spans="2:64" ht="12" customHeight="1">
      <c r="B110" s="32" t="s">
        <v>371</v>
      </c>
      <c r="C110" s="32"/>
      <c r="D110" s="32"/>
      <c r="E110" s="32"/>
      <c r="F110" s="32"/>
      <c r="G110" s="32"/>
      <c r="H110" s="32"/>
      <c r="I110" s="32"/>
      <c r="J110" s="32" t="s">
        <v>321</v>
      </c>
      <c r="K110" s="32"/>
      <c r="L110" s="32"/>
      <c r="M110" s="32"/>
      <c r="N110" s="32"/>
      <c r="O110" s="32"/>
      <c r="P110" s="32" t="s">
        <v>321</v>
      </c>
      <c r="Q110" s="32"/>
      <c r="R110" s="32"/>
      <c r="S110" s="32"/>
      <c r="T110" s="32"/>
      <c r="U110" s="32"/>
      <c r="V110" s="32"/>
      <c r="W110" s="32"/>
      <c r="X110" s="39">
        <v>13.35</v>
      </c>
      <c r="Y110" s="39"/>
      <c r="Z110" s="39"/>
      <c r="AA110" s="39"/>
      <c r="AB110" s="35"/>
      <c r="AC110" s="35"/>
      <c r="AD110" s="35"/>
      <c r="AE110" s="35"/>
      <c r="AF110" s="35"/>
      <c r="AG110" s="4"/>
      <c r="AH110" s="32" t="s">
        <v>371</v>
      </c>
      <c r="AI110" s="32"/>
      <c r="AJ110" s="32"/>
      <c r="AK110" s="32"/>
      <c r="AL110" s="32"/>
      <c r="AM110" s="32"/>
      <c r="AN110" s="32"/>
      <c r="AO110" s="32"/>
      <c r="AP110" s="32" t="s">
        <v>279</v>
      </c>
      <c r="AQ110" s="32"/>
      <c r="AR110" s="32"/>
      <c r="AS110" s="32"/>
      <c r="AT110" s="32"/>
      <c r="AU110" s="32"/>
      <c r="AV110" s="32" t="s">
        <v>280</v>
      </c>
      <c r="AW110" s="32"/>
      <c r="AX110" s="32"/>
      <c r="AY110" s="32"/>
      <c r="AZ110" s="32"/>
      <c r="BA110" s="32"/>
      <c r="BB110" s="32"/>
      <c r="BC110" s="32"/>
      <c r="BD110" s="39">
        <v>6.7</v>
      </c>
      <c r="BE110" s="39"/>
      <c r="BF110" s="39"/>
      <c r="BG110" s="39"/>
      <c r="BH110" s="35"/>
      <c r="BI110" s="35"/>
      <c r="BJ110" s="35"/>
      <c r="BK110" s="35"/>
      <c r="BL110" s="35"/>
    </row>
    <row r="111" spans="2:64" ht="12" customHeight="1">
      <c r="B111" s="32" t="s">
        <v>371</v>
      </c>
      <c r="C111" s="32"/>
      <c r="D111" s="32"/>
      <c r="E111" s="32"/>
      <c r="F111" s="32"/>
      <c r="G111" s="32"/>
      <c r="H111" s="32"/>
      <c r="I111" s="32"/>
      <c r="J111" s="32" t="s">
        <v>322</v>
      </c>
      <c r="K111" s="32"/>
      <c r="L111" s="32"/>
      <c r="M111" s="32"/>
      <c r="N111" s="32"/>
      <c r="O111" s="32"/>
      <c r="P111" s="32" t="s">
        <v>322</v>
      </c>
      <c r="Q111" s="32"/>
      <c r="R111" s="32"/>
      <c r="S111" s="32"/>
      <c r="T111" s="32"/>
      <c r="U111" s="32"/>
      <c r="V111" s="32"/>
      <c r="W111" s="32"/>
      <c r="X111" s="39">
        <v>17.75</v>
      </c>
      <c r="Y111" s="39"/>
      <c r="Z111" s="39"/>
      <c r="AA111" s="39"/>
      <c r="AB111" s="35"/>
      <c r="AC111" s="35"/>
      <c r="AD111" s="35"/>
      <c r="AE111" s="35"/>
      <c r="AF111" s="35"/>
      <c r="AG111" s="4"/>
      <c r="AH111" s="32"/>
      <c r="AI111" s="32"/>
      <c r="AJ111" s="32"/>
      <c r="AK111" s="32"/>
      <c r="AL111" s="32"/>
      <c r="AM111" s="32"/>
      <c r="AN111" s="32"/>
      <c r="AO111" s="32"/>
      <c r="AP111" s="40"/>
      <c r="AQ111" s="40"/>
      <c r="AR111" s="40"/>
      <c r="AS111" s="40"/>
      <c r="AT111" s="40"/>
      <c r="AU111" s="40"/>
      <c r="AV111" s="32"/>
      <c r="AW111" s="32"/>
      <c r="AX111" s="32"/>
      <c r="AY111" s="32"/>
      <c r="AZ111" s="32"/>
      <c r="BA111" s="32"/>
      <c r="BB111" s="32"/>
      <c r="BC111" s="32"/>
      <c r="BD111" s="41"/>
      <c r="BE111" s="41"/>
      <c r="BF111" s="41"/>
      <c r="BG111" s="41"/>
      <c r="BH111" s="35"/>
      <c r="BI111" s="35"/>
      <c r="BJ111" s="35"/>
      <c r="BK111" s="35"/>
      <c r="BL111" s="35"/>
    </row>
    <row r="112" spans="2:64" ht="12" customHeight="1">
      <c r="B112" s="32" t="s">
        <v>371</v>
      </c>
      <c r="C112" s="32"/>
      <c r="D112" s="32"/>
      <c r="E112" s="32"/>
      <c r="F112" s="32"/>
      <c r="G112" s="32"/>
      <c r="H112" s="32"/>
      <c r="I112" s="32"/>
      <c r="J112" s="32" t="s">
        <v>323</v>
      </c>
      <c r="K112" s="32"/>
      <c r="L112" s="32"/>
      <c r="M112" s="32"/>
      <c r="N112" s="32"/>
      <c r="O112" s="32"/>
      <c r="P112" s="32" t="s">
        <v>323</v>
      </c>
      <c r="Q112" s="32"/>
      <c r="R112" s="32"/>
      <c r="S112" s="32"/>
      <c r="T112" s="32"/>
      <c r="U112" s="32"/>
      <c r="V112" s="32"/>
      <c r="W112" s="32"/>
      <c r="X112" s="39">
        <v>22.8</v>
      </c>
      <c r="Y112" s="39"/>
      <c r="Z112" s="39"/>
      <c r="AA112" s="39"/>
      <c r="AB112" s="35"/>
      <c r="AC112" s="35"/>
      <c r="AD112" s="35"/>
      <c r="AE112" s="35"/>
      <c r="AF112" s="35"/>
      <c r="AG112" s="4"/>
      <c r="AH112" s="32"/>
      <c r="AI112" s="32"/>
      <c r="AJ112" s="32"/>
      <c r="AK112" s="32"/>
      <c r="AL112" s="32"/>
      <c r="AM112" s="32"/>
      <c r="AN112" s="32"/>
      <c r="AO112" s="32"/>
      <c r="AP112" s="40"/>
      <c r="AQ112" s="40"/>
      <c r="AR112" s="40"/>
      <c r="AS112" s="40"/>
      <c r="AT112" s="40"/>
      <c r="AU112" s="40"/>
      <c r="AV112" s="32"/>
      <c r="AW112" s="32"/>
      <c r="AX112" s="32"/>
      <c r="AY112" s="32"/>
      <c r="AZ112" s="32"/>
      <c r="BA112" s="32"/>
      <c r="BB112" s="32"/>
      <c r="BC112" s="32"/>
      <c r="BD112" s="41"/>
      <c r="BE112" s="41"/>
      <c r="BF112" s="41"/>
      <c r="BG112" s="41"/>
      <c r="BH112" s="35"/>
      <c r="BI112" s="35"/>
      <c r="BJ112" s="35"/>
      <c r="BK112" s="35"/>
      <c r="BL112" s="35"/>
    </row>
    <row r="113" spans="2:64" ht="12" customHeight="1">
      <c r="B113" s="32" t="s">
        <v>371</v>
      </c>
      <c r="C113" s="32"/>
      <c r="D113" s="32"/>
      <c r="E113" s="32"/>
      <c r="F113" s="32"/>
      <c r="G113" s="32"/>
      <c r="H113" s="32"/>
      <c r="I113" s="32"/>
      <c r="J113" s="32" t="s">
        <v>324</v>
      </c>
      <c r="K113" s="32"/>
      <c r="L113" s="32"/>
      <c r="M113" s="32"/>
      <c r="N113" s="32"/>
      <c r="O113" s="32"/>
      <c r="P113" s="32" t="s">
        <v>324</v>
      </c>
      <c r="Q113" s="32"/>
      <c r="R113" s="32"/>
      <c r="S113" s="32"/>
      <c r="T113" s="32"/>
      <c r="U113" s="32"/>
      <c r="V113" s="32"/>
      <c r="W113" s="32"/>
      <c r="X113" s="39">
        <v>19.6</v>
      </c>
      <c r="Y113" s="39"/>
      <c r="Z113" s="39"/>
      <c r="AA113" s="39"/>
      <c r="AB113" s="35"/>
      <c r="AC113" s="35"/>
      <c r="AD113" s="35"/>
      <c r="AE113" s="35"/>
      <c r="AF113" s="35"/>
      <c r="AG113" s="4"/>
      <c r="AH113" s="32" t="s">
        <v>360</v>
      </c>
      <c r="AI113" s="32"/>
      <c r="AJ113" s="32"/>
      <c r="AK113" s="32"/>
      <c r="AL113" s="32"/>
      <c r="AM113" s="32"/>
      <c r="AN113" s="32"/>
      <c r="AO113" s="32"/>
      <c r="AP113" s="40" t="s">
        <v>361</v>
      </c>
      <c r="AQ113" s="40"/>
      <c r="AR113" s="40"/>
      <c r="AS113" s="40"/>
      <c r="AT113" s="40"/>
      <c r="AU113" s="40"/>
      <c r="AV113" s="32">
        <v>1829</v>
      </c>
      <c r="AW113" s="32"/>
      <c r="AX113" s="32"/>
      <c r="AY113" s="32"/>
      <c r="AZ113" s="32"/>
      <c r="BA113" s="32"/>
      <c r="BB113" s="32"/>
      <c r="BC113" s="32"/>
      <c r="BD113" s="41">
        <v>5.4</v>
      </c>
      <c r="BE113" s="41"/>
      <c r="BF113" s="41"/>
      <c r="BG113" s="41"/>
      <c r="BH113" s="35"/>
      <c r="BI113" s="35"/>
      <c r="BJ113" s="35"/>
      <c r="BK113" s="35"/>
      <c r="BL113" s="35"/>
    </row>
    <row r="114" spans="2:64" ht="12" customHeight="1">
      <c r="B114" s="23" t="s">
        <v>374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5"/>
      <c r="X114" s="39"/>
      <c r="Y114" s="39"/>
      <c r="Z114" s="39"/>
      <c r="AA114" s="39"/>
      <c r="AB114" s="35"/>
      <c r="AC114" s="35"/>
      <c r="AD114" s="35"/>
      <c r="AE114" s="35"/>
      <c r="AF114" s="35"/>
      <c r="AG114" s="4"/>
      <c r="AH114" s="32" t="s">
        <v>371</v>
      </c>
      <c r="AI114" s="32"/>
      <c r="AJ114" s="32"/>
      <c r="AK114" s="32"/>
      <c r="AL114" s="32"/>
      <c r="AM114" s="32"/>
      <c r="AN114" s="32"/>
      <c r="AO114" s="32"/>
      <c r="AP114" s="40" t="s">
        <v>362</v>
      </c>
      <c r="AQ114" s="40"/>
      <c r="AR114" s="40"/>
      <c r="AS114" s="40"/>
      <c r="AT114" s="40"/>
      <c r="AU114" s="40"/>
      <c r="AV114" s="32">
        <v>1524</v>
      </c>
      <c r="AW114" s="32"/>
      <c r="AX114" s="32"/>
      <c r="AY114" s="32"/>
      <c r="AZ114" s="32"/>
      <c r="BA114" s="32"/>
      <c r="BB114" s="32"/>
      <c r="BC114" s="32"/>
      <c r="BD114" s="41">
        <v>4.6</v>
      </c>
      <c r="BE114" s="41"/>
      <c r="BF114" s="41"/>
      <c r="BG114" s="41"/>
      <c r="BH114" s="35"/>
      <c r="BI114" s="35"/>
      <c r="BJ114" s="35"/>
      <c r="BK114" s="35"/>
      <c r="BL114" s="35"/>
    </row>
    <row r="115" spans="2:64" ht="12" customHeight="1">
      <c r="B115" s="32" t="s">
        <v>94</v>
      </c>
      <c r="C115" s="32"/>
      <c r="D115" s="32"/>
      <c r="E115" s="32"/>
      <c r="F115" s="32"/>
      <c r="G115" s="32"/>
      <c r="H115" s="32"/>
      <c r="I115" s="32"/>
      <c r="J115" s="32" t="s">
        <v>325</v>
      </c>
      <c r="K115" s="32"/>
      <c r="L115" s="32"/>
      <c r="M115" s="32"/>
      <c r="N115" s="32"/>
      <c r="O115" s="32"/>
      <c r="P115" s="32" t="s">
        <v>325</v>
      </c>
      <c r="Q115" s="32"/>
      <c r="R115" s="32"/>
      <c r="S115" s="32"/>
      <c r="T115" s="32"/>
      <c r="U115" s="32"/>
      <c r="V115" s="32"/>
      <c r="W115" s="32"/>
      <c r="X115" s="39">
        <v>1.14</v>
      </c>
      <c r="Y115" s="39"/>
      <c r="Z115" s="39"/>
      <c r="AA115" s="39"/>
      <c r="AB115" s="35"/>
      <c r="AC115" s="35"/>
      <c r="AD115" s="35"/>
      <c r="AE115" s="35"/>
      <c r="AF115" s="35"/>
      <c r="AG115" s="4"/>
      <c r="AH115" s="32" t="s">
        <v>371</v>
      </c>
      <c r="AI115" s="32"/>
      <c r="AJ115" s="32"/>
      <c r="AK115" s="32"/>
      <c r="AL115" s="32"/>
      <c r="AM115" s="32"/>
      <c r="AN115" s="32"/>
      <c r="AO115" s="32"/>
      <c r="AP115" s="40" t="s">
        <v>363</v>
      </c>
      <c r="AQ115" s="40"/>
      <c r="AR115" s="40"/>
      <c r="AS115" s="40"/>
      <c r="AT115" s="40"/>
      <c r="AU115" s="40"/>
      <c r="AV115" s="32">
        <v>1219</v>
      </c>
      <c r="AW115" s="32"/>
      <c r="AX115" s="32"/>
      <c r="AY115" s="32"/>
      <c r="AZ115" s="32"/>
      <c r="BA115" s="32"/>
      <c r="BB115" s="32"/>
      <c r="BC115" s="32"/>
      <c r="BD115" s="41">
        <v>3.8</v>
      </c>
      <c r="BE115" s="41"/>
      <c r="BF115" s="41"/>
      <c r="BG115" s="41"/>
      <c r="BH115" s="35"/>
      <c r="BI115" s="35"/>
      <c r="BJ115" s="35"/>
      <c r="BK115" s="35"/>
      <c r="BL115" s="35"/>
    </row>
    <row r="116" spans="2:64" ht="12" customHeight="1">
      <c r="B116" s="32" t="s">
        <v>371</v>
      </c>
      <c r="C116" s="32"/>
      <c r="D116" s="32"/>
      <c r="E116" s="32"/>
      <c r="F116" s="32"/>
      <c r="G116" s="32"/>
      <c r="H116" s="32"/>
      <c r="I116" s="32"/>
      <c r="J116" s="32" t="s">
        <v>326</v>
      </c>
      <c r="K116" s="32"/>
      <c r="L116" s="32"/>
      <c r="M116" s="32"/>
      <c r="N116" s="32"/>
      <c r="O116" s="32"/>
      <c r="P116" s="32" t="s">
        <v>326</v>
      </c>
      <c r="Q116" s="32"/>
      <c r="R116" s="32"/>
      <c r="S116" s="32"/>
      <c r="T116" s="32"/>
      <c r="U116" s="32"/>
      <c r="V116" s="32"/>
      <c r="W116" s="32"/>
      <c r="X116" s="39">
        <v>1.58</v>
      </c>
      <c r="Y116" s="39"/>
      <c r="Z116" s="39"/>
      <c r="AA116" s="39"/>
      <c r="AB116" s="35"/>
      <c r="AC116" s="35"/>
      <c r="AD116" s="35"/>
      <c r="AE116" s="35"/>
      <c r="AF116" s="35"/>
      <c r="AG116" s="4"/>
      <c r="AH116" s="32" t="s">
        <v>371</v>
      </c>
      <c r="AI116" s="32"/>
      <c r="AJ116" s="32"/>
      <c r="AK116" s="32"/>
      <c r="AL116" s="32"/>
      <c r="AM116" s="32"/>
      <c r="AN116" s="32"/>
      <c r="AO116" s="32"/>
      <c r="AP116" s="40" t="s">
        <v>364</v>
      </c>
      <c r="AQ116" s="40"/>
      <c r="AR116" s="40"/>
      <c r="AS116" s="40"/>
      <c r="AT116" s="40"/>
      <c r="AU116" s="40"/>
      <c r="AV116" s="32">
        <v>914</v>
      </c>
      <c r="AW116" s="32"/>
      <c r="AX116" s="32"/>
      <c r="AY116" s="32"/>
      <c r="AZ116" s="32"/>
      <c r="BA116" s="32"/>
      <c r="BB116" s="32"/>
      <c r="BC116" s="32"/>
      <c r="BD116" s="41">
        <v>3</v>
      </c>
      <c r="BE116" s="41"/>
      <c r="BF116" s="41"/>
      <c r="BG116" s="41"/>
      <c r="BH116" s="35"/>
      <c r="BI116" s="35"/>
      <c r="BJ116" s="35"/>
      <c r="BK116" s="35"/>
      <c r="BL116" s="35"/>
    </row>
    <row r="117" spans="2:64" ht="12" customHeight="1">
      <c r="B117" s="32" t="s">
        <v>371</v>
      </c>
      <c r="C117" s="32"/>
      <c r="D117" s="32"/>
      <c r="E117" s="32"/>
      <c r="F117" s="32"/>
      <c r="G117" s="32"/>
      <c r="H117" s="32"/>
      <c r="I117" s="32"/>
      <c r="J117" s="32" t="s">
        <v>327</v>
      </c>
      <c r="K117" s="32"/>
      <c r="L117" s="32"/>
      <c r="M117" s="32"/>
      <c r="N117" s="32"/>
      <c r="O117" s="32"/>
      <c r="P117" s="32" t="s">
        <v>327</v>
      </c>
      <c r="Q117" s="32"/>
      <c r="R117" s="32"/>
      <c r="S117" s="32"/>
      <c r="T117" s="32"/>
      <c r="U117" s="32"/>
      <c r="V117" s="32"/>
      <c r="W117" s="32"/>
      <c r="X117" s="39">
        <v>2.02</v>
      </c>
      <c r="Y117" s="39"/>
      <c r="Z117" s="39"/>
      <c r="AA117" s="39"/>
      <c r="AB117" s="35"/>
      <c r="AC117" s="35"/>
      <c r="AD117" s="35"/>
      <c r="AE117" s="35"/>
      <c r="AF117" s="35"/>
      <c r="AG117" s="4"/>
      <c r="AH117" s="32" t="s">
        <v>371</v>
      </c>
      <c r="AI117" s="32"/>
      <c r="AJ117" s="32"/>
      <c r="AK117" s="32"/>
      <c r="AL117" s="32"/>
      <c r="AM117" s="32"/>
      <c r="AN117" s="32"/>
      <c r="AO117" s="32"/>
      <c r="AP117" s="40" t="s">
        <v>365</v>
      </c>
      <c r="AQ117" s="40"/>
      <c r="AR117" s="40"/>
      <c r="AS117" s="40"/>
      <c r="AT117" s="40"/>
      <c r="AU117" s="40"/>
      <c r="AV117" s="32">
        <v>610</v>
      </c>
      <c r="AW117" s="32"/>
      <c r="AX117" s="32"/>
      <c r="AY117" s="32"/>
      <c r="AZ117" s="32"/>
      <c r="BA117" s="32"/>
      <c r="BB117" s="32"/>
      <c r="BC117" s="32"/>
      <c r="BD117" s="41">
        <v>2.1</v>
      </c>
      <c r="BE117" s="41"/>
      <c r="BF117" s="41"/>
      <c r="BG117" s="41"/>
      <c r="BH117" s="35"/>
      <c r="BI117" s="35"/>
      <c r="BJ117" s="35"/>
      <c r="BK117" s="35"/>
      <c r="BL117" s="35"/>
    </row>
    <row r="118" spans="2:64" ht="12" customHeight="1">
      <c r="B118" s="32" t="s">
        <v>371</v>
      </c>
      <c r="C118" s="32"/>
      <c r="D118" s="32"/>
      <c r="E118" s="32"/>
      <c r="F118" s="32"/>
      <c r="G118" s="32"/>
      <c r="H118" s="32"/>
      <c r="I118" s="32"/>
      <c r="J118" s="32" t="s">
        <v>328</v>
      </c>
      <c r="K118" s="32"/>
      <c r="L118" s="32"/>
      <c r="M118" s="32"/>
      <c r="N118" s="32"/>
      <c r="O118" s="32"/>
      <c r="P118" s="32" t="s">
        <v>328</v>
      </c>
      <c r="Q118" s="32"/>
      <c r="R118" s="32"/>
      <c r="S118" s="32"/>
      <c r="T118" s="32"/>
      <c r="U118" s="32"/>
      <c r="V118" s="32"/>
      <c r="W118" s="32"/>
      <c r="X118" s="39">
        <v>2.75</v>
      </c>
      <c r="Y118" s="39"/>
      <c r="Z118" s="39"/>
      <c r="AA118" s="39"/>
      <c r="AB118" s="35"/>
      <c r="AC118" s="35"/>
      <c r="AD118" s="35"/>
      <c r="AE118" s="35"/>
      <c r="AF118" s="35"/>
      <c r="AG118" s="4"/>
      <c r="AH118" s="32" t="s">
        <v>368</v>
      </c>
      <c r="AI118" s="32"/>
      <c r="AJ118" s="32"/>
      <c r="AK118" s="32"/>
      <c r="AL118" s="32"/>
      <c r="AM118" s="32"/>
      <c r="AN118" s="32"/>
      <c r="AO118" s="32"/>
      <c r="AP118" s="40" t="s">
        <v>366</v>
      </c>
      <c r="AQ118" s="40"/>
      <c r="AR118" s="40"/>
      <c r="AS118" s="40"/>
      <c r="AT118" s="40"/>
      <c r="AU118" s="40"/>
      <c r="AV118" s="32">
        <v>1219</v>
      </c>
      <c r="AW118" s="32"/>
      <c r="AX118" s="32"/>
      <c r="AY118" s="32"/>
      <c r="AZ118" s="32"/>
      <c r="BA118" s="32"/>
      <c r="BB118" s="32"/>
      <c r="BC118" s="32"/>
      <c r="BD118" s="41">
        <v>2.88</v>
      </c>
      <c r="BE118" s="41"/>
      <c r="BF118" s="41"/>
      <c r="BG118" s="41"/>
      <c r="BH118" s="35"/>
      <c r="BI118" s="35"/>
      <c r="BJ118" s="35"/>
      <c r="BK118" s="35"/>
      <c r="BL118" s="35"/>
    </row>
    <row r="119" spans="2:64" ht="12" customHeight="1">
      <c r="B119" s="32" t="s">
        <v>371</v>
      </c>
      <c r="C119" s="32"/>
      <c r="D119" s="32"/>
      <c r="E119" s="32"/>
      <c r="F119" s="32"/>
      <c r="G119" s="32"/>
      <c r="H119" s="32"/>
      <c r="I119" s="32"/>
      <c r="J119" s="32" t="s">
        <v>329</v>
      </c>
      <c r="K119" s="32"/>
      <c r="L119" s="32"/>
      <c r="M119" s="32"/>
      <c r="N119" s="32"/>
      <c r="O119" s="32"/>
      <c r="P119" s="32" t="s">
        <v>329</v>
      </c>
      <c r="Q119" s="32"/>
      <c r="R119" s="32"/>
      <c r="S119" s="32"/>
      <c r="T119" s="32"/>
      <c r="U119" s="32"/>
      <c r="V119" s="32"/>
      <c r="W119" s="32"/>
      <c r="X119" s="39">
        <v>3.8</v>
      </c>
      <c r="Y119" s="39"/>
      <c r="Z119" s="39"/>
      <c r="AA119" s="39"/>
      <c r="AB119" s="35"/>
      <c r="AC119" s="35"/>
      <c r="AD119" s="35"/>
      <c r="AE119" s="35"/>
      <c r="AF119" s="35"/>
      <c r="AG119" s="4"/>
      <c r="AH119" s="32" t="s">
        <v>371</v>
      </c>
      <c r="AI119" s="32"/>
      <c r="AJ119" s="32"/>
      <c r="AK119" s="32"/>
      <c r="AL119" s="32"/>
      <c r="AM119" s="32"/>
      <c r="AN119" s="32"/>
      <c r="AO119" s="32"/>
      <c r="AP119" s="40" t="s">
        <v>367</v>
      </c>
      <c r="AQ119" s="40"/>
      <c r="AR119" s="40"/>
      <c r="AS119" s="40"/>
      <c r="AT119" s="40"/>
      <c r="AU119" s="40"/>
      <c r="AV119" s="32">
        <v>914</v>
      </c>
      <c r="AW119" s="32"/>
      <c r="AX119" s="32"/>
      <c r="AY119" s="32"/>
      <c r="AZ119" s="32"/>
      <c r="BA119" s="32"/>
      <c r="BB119" s="32"/>
      <c r="BC119" s="32"/>
      <c r="BD119" s="41">
        <v>1.57</v>
      </c>
      <c r="BE119" s="41"/>
      <c r="BF119" s="41"/>
      <c r="BG119" s="41"/>
      <c r="BH119" s="35"/>
      <c r="BI119" s="35"/>
      <c r="BJ119" s="35"/>
      <c r="BK119" s="35"/>
      <c r="BL119" s="35"/>
    </row>
    <row r="120" spans="2:64" ht="12" customHeight="1">
      <c r="B120" s="32" t="s">
        <v>371</v>
      </c>
      <c r="C120" s="32"/>
      <c r="D120" s="32"/>
      <c r="E120" s="32"/>
      <c r="F120" s="32"/>
      <c r="G120" s="32"/>
      <c r="H120" s="32"/>
      <c r="I120" s="32"/>
      <c r="J120" s="32" t="s">
        <v>330</v>
      </c>
      <c r="K120" s="32"/>
      <c r="L120" s="32"/>
      <c r="M120" s="32"/>
      <c r="N120" s="32"/>
      <c r="O120" s="32"/>
      <c r="P120" s="32" t="s">
        <v>330</v>
      </c>
      <c r="Q120" s="32"/>
      <c r="R120" s="32"/>
      <c r="S120" s="32"/>
      <c r="T120" s="32"/>
      <c r="U120" s="32"/>
      <c r="V120" s="32"/>
      <c r="W120" s="32"/>
      <c r="X120" s="39">
        <v>4.2</v>
      </c>
      <c r="Y120" s="39"/>
      <c r="Z120" s="39"/>
      <c r="AA120" s="39"/>
      <c r="AB120" s="35"/>
      <c r="AC120" s="35"/>
      <c r="AD120" s="35"/>
      <c r="AE120" s="35"/>
      <c r="AF120" s="35"/>
      <c r="AG120" s="4"/>
      <c r="AH120" s="32"/>
      <c r="AI120" s="32"/>
      <c r="AJ120" s="32"/>
      <c r="AK120" s="32"/>
      <c r="AL120" s="32"/>
      <c r="AM120" s="32"/>
      <c r="AN120" s="32"/>
      <c r="AO120" s="32"/>
      <c r="AP120" s="40"/>
      <c r="AQ120" s="40"/>
      <c r="AR120" s="40"/>
      <c r="AS120" s="40"/>
      <c r="AT120" s="40"/>
      <c r="AU120" s="40"/>
      <c r="AV120" s="32"/>
      <c r="AW120" s="32"/>
      <c r="AX120" s="32"/>
      <c r="AY120" s="32"/>
      <c r="AZ120" s="32"/>
      <c r="BA120" s="32"/>
      <c r="BB120" s="32"/>
      <c r="BC120" s="32"/>
      <c r="BD120" s="41"/>
      <c r="BE120" s="41"/>
      <c r="BF120" s="41"/>
      <c r="BG120" s="41"/>
      <c r="BH120" s="35"/>
      <c r="BI120" s="35"/>
      <c r="BJ120" s="35"/>
      <c r="BK120" s="35"/>
      <c r="BL120" s="35"/>
    </row>
    <row r="121" spans="2:64" ht="12" customHeight="1">
      <c r="B121" s="32" t="s">
        <v>371</v>
      </c>
      <c r="C121" s="32"/>
      <c r="D121" s="32"/>
      <c r="E121" s="32"/>
      <c r="F121" s="32"/>
      <c r="G121" s="32"/>
      <c r="H121" s="32"/>
      <c r="I121" s="32"/>
      <c r="J121" s="32" t="s">
        <v>331</v>
      </c>
      <c r="K121" s="32"/>
      <c r="L121" s="32"/>
      <c r="M121" s="32"/>
      <c r="N121" s="32"/>
      <c r="O121" s="32"/>
      <c r="P121" s="32" t="s">
        <v>331</v>
      </c>
      <c r="Q121" s="32"/>
      <c r="R121" s="32"/>
      <c r="S121" s="32"/>
      <c r="T121" s="32"/>
      <c r="U121" s="32"/>
      <c r="V121" s="32"/>
      <c r="W121" s="32"/>
      <c r="X121" s="39">
        <v>4.75</v>
      </c>
      <c r="Y121" s="39"/>
      <c r="Z121" s="39"/>
      <c r="AA121" s="39"/>
      <c r="AB121" s="35"/>
      <c r="AC121" s="35"/>
      <c r="AD121" s="35"/>
      <c r="AE121" s="35"/>
      <c r="AF121" s="35"/>
      <c r="AG121" s="4"/>
      <c r="AH121" s="32"/>
      <c r="AI121" s="32"/>
      <c r="AJ121" s="32"/>
      <c r="AK121" s="32"/>
      <c r="AL121" s="32"/>
      <c r="AM121" s="32"/>
      <c r="AN121" s="32"/>
      <c r="AO121" s="32"/>
      <c r="AP121" s="40"/>
      <c r="AQ121" s="40"/>
      <c r="AR121" s="40"/>
      <c r="AS121" s="40"/>
      <c r="AT121" s="40"/>
      <c r="AU121" s="40"/>
      <c r="AV121" s="32"/>
      <c r="AW121" s="32"/>
      <c r="AX121" s="32"/>
      <c r="AY121" s="32"/>
      <c r="AZ121" s="32"/>
      <c r="BA121" s="32"/>
      <c r="BB121" s="32"/>
      <c r="BC121" s="32"/>
      <c r="BD121" s="41"/>
      <c r="BE121" s="41"/>
      <c r="BF121" s="41"/>
      <c r="BG121" s="41"/>
      <c r="BH121" s="35"/>
      <c r="BI121" s="35"/>
      <c r="BJ121" s="35"/>
      <c r="BK121" s="35"/>
      <c r="BL121" s="35"/>
    </row>
    <row r="122" spans="2:64" ht="12" customHeight="1">
      <c r="B122" s="32" t="s">
        <v>95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9">
        <v>1.35</v>
      </c>
      <c r="Y122" s="39"/>
      <c r="Z122" s="39"/>
      <c r="AA122" s="39"/>
      <c r="AB122" s="35"/>
      <c r="AC122" s="35"/>
      <c r="AD122" s="35"/>
      <c r="AE122" s="35"/>
      <c r="AF122" s="35"/>
      <c r="AG122" s="4"/>
      <c r="AH122" s="32" t="s">
        <v>386</v>
      </c>
      <c r="AI122" s="32"/>
      <c r="AJ122" s="32"/>
      <c r="AK122" s="32"/>
      <c r="AL122" s="32"/>
      <c r="AM122" s="32"/>
      <c r="AN122" s="32"/>
      <c r="AO122" s="32"/>
      <c r="AP122" s="32" t="s">
        <v>388</v>
      </c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9">
        <v>56</v>
      </c>
      <c r="BE122" s="39"/>
      <c r="BF122" s="39"/>
      <c r="BG122" s="39"/>
      <c r="BH122" s="35"/>
      <c r="BI122" s="35"/>
      <c r="BJ122" s="35"/>
      <c r="BK122" s="35"/>
      <c r="BL122" s="35"/>
    </row>
    <row r="123" spans="2:64" ht="12" customHeight="1">
      <c r="B123" s="23"/>
      <c r="C123" s="24"/>
      <c r="D123" s="24"/>
      <c r="E123" s="24"/>
      <c r="F123" s="24"/>
      <c r="G123" s="24"/>
      <c r="H123" s="24"/>
      <c r="I123" s="25"/>
      <c r="J123" s="23"/>
      <c r="K123" s="24"/>
      <c r="L123" s="24"/>
      <c r="M123" s="24"/>
      <c r="N123" s="24"/>
      <c r="O123" s="25"/>
      <c r="P123" s="23"/>
      <c r="Q123" s="24"/>
      <c r="R123" s="24"/>
      <c r="S123" s="24"/>
      <c r="T123" s="24"/>
      <c r="U123" s="24"/>
      <c r="V123" s="24"/>
      <c r="W123" s="25"/>
      <c r="X123" s="29"/>
      <c r="Y123" s="30"/>
      <c r="Z123" s="30"/>
      <c r="AA123" s="31"/>
      <c r="AB123" s="26"/>
      <c r="AC123" s="27"/>
      <c r="AD123" s="27"/>
      <c r="AE123" s="27"/>
      <c r="AF123" s="28"/>
      <c r="AG123" s="4"/>
      <c r="AH123" s="23" t="s">
        <v>387</v>
      </c>
      <c r="AI123" s="24"/>
      <c r="AJ123" s="24"/>
      <c r="AK123" s="24"/>
      <c r="AL123" s="24"/>
      <c r="AM123" s="24"/>
      <c r="AN123" s="24"/>
      <c r="AO123" s="25"/>
      <c r="AP123" s="23" t="s">
        <v>389</v>
      </c>
      <c r="AQ123" s="24"/>
      <c r="AR123" s="24"/>
      <c r="AS123" s="24"/>
      <c r="AT123" s="24"/>
      <c r="AU123" s="25"/>
      <c r="AV123" s="23"/>
      <c r="AW123" s="24"/>
      <c r="AX123" s="24"/>
      <c r="AY123" s="24"/>
      <c r="AZ123" s="24"/>
      <c r="BA123" s="24"/>
      <c r="BB123" s="24"/>
      <c r="BC123" s="25"/>
      <c r="BD123" s="29">
        <v>24.1</v>
      </c>
      <c r="BE123" s="30"/>
      <c r="BF123" s="30"/>
      <c r="BG123" s="31"/>
      <c r="BH123" s="26"/>
      <c r="BI123" s="27"/>
      <c r="BJ123" s="27"/>
      <c r="BK123" s="27"/>
      <c r="BL123" s="28"/>
    </row>
    <row r="124" spans="2:64" ht="12" customHeight="1">
      <c r="B124" s="23" t="s">
        <v>96</v>
      </c>
      <c r="C124" s="24"/>
      <c r="D124" s="24"/>
      <c r="E124" s="24"/>
      <c r="F124" s="24"/>
      <c r="G124" s="24"/>
      <c r="H124" s="24"/>
      <c r="I124" s="25"/>
      <c r="J124" s="23" t="s">
        <v>375</v>
      </c>
      <c r="K124" s="24"/>
      <c r="L124" s="24"/>
      <c r="M124" s="24"/>
      <c r="N124" s="24"/>
      <c r="O124" s="25"/>
      <c r="P124" s="23" t="s">
        <v>97</v>
      </c>
      <c r="Q124" s="24"/>
      <c r="R124" s="24"/>
      <c r="S124" s="24"/>
      <c r="T124" s="24"/>
      <c r="U124" s="24"/>
      <c r="V124" s="24"/>
      <c r="W124" s="25"/>
      <c r="X124" s="29">
        <v>7.6</v>
      </c>
      <c r="Y124" s="30"/>
      <c r="Z124" s="30"/>
      <c r="AA124" s="31"/>
      <c r="AB124" s="26"/>
      <c r="AC124" s="27"/>
      <c r="AD124" s="27"/>
      <c r="AE124" s="27"/>
      <c r="AF124" s="28"/>
      <c r="AG124" s="4"/>
      <c r="AH124" s="23"/>
      <c r="AI124" s="24"/>
      <c r="AJ124" s="24"/>
      <c r="AK124" s="24"/>
      <c r="AL124" s="24"/>
      <c r="AM124" s="24"/>
      <c r="AN124" s="24"/>
      <c r="AO124" s="25"/>
      <c r="AP124" s="23"/>
      <c r="AQ124" s="24"/>
      <c r="AR124" s="24"/>
      <c r="AS124" s="24"/>
      <c r="AT124" s="24"/>
      <c r="AU124" s="25"/>
      <c r="AV124" s="23"/>
      <c r="AW124" s="24"/>
      <c r="AX124" s="24"/>
      <c r="AY124" s="24"/>
      <c r="AZ124" s="24"/>
      <c r="BA124" s="24"/>
      <c r="BB124" s="24"/>
      <c r="BC124" s="25"/>
      <c r="BD124" s="29"/>
      <c r="BE124" s="30"/>
      <c r="BF124" s="30"/>
      <c r="BG124" s="31"/>
      <c r="BH124" s="26"/>
      <c r="BI124" s="27"/>
      <c r="BJ124" s="27"/>
      <c r="BK124" s="27"/>
      <c r="BL124" s="28"/>
    </row>
    <row r="125" spans="2:64" ht="12" customHeight="1">
      <c r="B125" s="23"/>
      <c r="C125" s="24"/>
      <c r="D125" s="24"/>
      <c r="E125" s="24"/>
      <c r="F125" s="24"/>
      <c r="G125" s="24"/>
      <c r="H125" s="24"/>
      <c r="I125" s="25"/>
      <c r="J125" s="23"/>
      <c r="K125" s="24"/>
      <c r="L125" s="24"/>
      <c r="M125" s="24"/>
      <c r="N125" s="24"/>
      <c r="O125" s="25"/>
      <c r="P125" s="23"/>
      <c r="Q125" s="24"/>
      <c r="R125" s="24"/>
      <c r="S125" s="24"/>
      <c r="T125" s="24"/>
      <c r="U125" s="24"/>
      <c r="V125" s="24"/>
      <c r="W125" s="25"/>
      <c r="X125" s="29"/>
      <c r="Y125" s="30"/>
      <c r="Z125" s="30"/>
      <c r="AA125" s="31"/>
      <c r="AB125" s="26"/>
      <c r="AC125" s="27"/>
      <c r="AD125" s="27"/>
      <c r="AE125" s="27"/>
      <c r="AF125" s="28"/>
      <c r="AG125" s="4"/>
      <c r="AH125" s="23"/>
      <c r="AI125" s="24"/>
      <c r="AJ125" s="24"/>
      <c r="AK125" s="24"/>
      <c r="AL125" s="24"/>
      <c r="AM125" s="24"/>
      <c r="AN125" s="24"/>
      <c r="AO125" s="25"/>
      <c r="AP125" s="23"/>
      <c r="AQ125" s="24"/>
      <c r="AR125" s="24"/>
      <c r="AS125" s="24"/>
      <c r="AT125" s="24"/>
      <c r="AU125" s="25"/>
      <c r="AV125" s="23"/>
      <c r="AW125" s="24"/>
      <c r="AX125" s="24"/>
      <c r="AY125" s="24"/>
      <c r="AZ125" s="24"/>
      <c r="BA125" s="24"/>
      <c r="BB125" s="24"/>
      <c r="BC125" s="25"/>
      <c r="BD125" s="29"/>
      <c r="BE125" s="30"/>
      <c r="BF125" s="30"/>
      <c r="BG125" s="31"/>
      <c r="BH125" s="26"/>
      <c r="BI125" s="27"/>
      <c r="BJ125" s="27"/>
      <c r="BK125" s="27"/>
      <c r="BL125" s="28"/>
    </row>
    <row r="126" spans="2:64" ht="12" customHeight="1">
      <c r="B126" s="23" t="s">
        <v>332</v>
      </c>
      <c r="C126" s="24"/>
      <c r="D126" s="24"/>
      <c r="E126" s="24"/>
      <c r="F126" s="24"/>
      <c r="G126" s="24"/>
      <c r="H126" s="24"/>
      <c r="I126" s="25"/>
      <c r="J126" s="23" t="s">
        <v>376</v>
      </c>
      <c r="K126" s="24"/>
      <c r="L126" s="24"/>
      <c r="M126" s="24"/>
      <c r="N126" s="24"/>
      <c r="O126" s="25"/>
      <c r="P126" s="23" t="s">
        <v>97</v>
      </c>
      <c r="Q126" s="24"/>
      <c r="R126" s="24"/>
      <c r="S126" s="24"/>
      <c r="T126" s="24"/>
      <c r="U126" s="24"/>
      <c r="V126" s="24"/>
      <c r="W126" s="25"/>
      <c r="X126" s="29">
        <v>4.2</v>
      </c>
      <c r="Y126" s="30"/>
      <c r="Z126" s="30"/>
      <c r="AA126" s="31"/>
      <c r="AB126" s="26"/>
      <c r="AC126" s="27"/>
      <c r="AD126" s="27"/>
      <c r="AE126" s="27"/>
      <c r="AF126" s="28"/>
      <c r="AG126" s="4"/>
      <c r="AH126" s="23"/>
      <c r="AI126" s="24"/>
      <c r="AJ126" s="24"/>
      <c r="AK126" s="24"/>
      <c r="AL126" s="24"/>
      <c r="AM126" s="24"/>
      <c r="AN126" s="24"/>
      <c r="AO126" s="25"/>
      <c r="AP126" s="23"/>
      <c r="AQ126" s="24"/>
      <c r="AR126" s="24"/>
      <c r="AS126" s="24"/>
      <c r="AT126" s="24"/>
      <c r="AU126" s="25"/>
      <c r="AV126" s="23"/>
      <c r="AW126" s="24"/>
      <c r="AX126" s="24"/>
      <c r="AY126" s="24"/>
      <c r="AZ126" s="24"/>
      <c r="BA126" s="24"/>
      <c r="BB126" s="24"/>
      <c r="BC126" s="25"/>
      <c r="BD126" s="29"/>
      <c r="BE126" s="30"/>
      <c r="BF126" s="30"/>
      <c r="BG126" s="31"/>
      <c r="BH126" s="26"/>
      <c r="BI126" s="27"/>
      <c r="BJ126" s="27"/>
      <c r="BK126" s="27"/>
      <c r="BL126" s="28"/>
    </row>
    <row r="127" spans="2:64" ht="12" customHeight="1">
      <c r="B127" s="23"/>
      <c r="C127" s="24"/>
      <c r="D127" s="24"/>
      <c r="E127" s="24"/>
      <c r="F127" s="24"/>
      <c r="G127" s="24"/>
      <c r="H127" s="24"/>
      <c r="I127" s="25"/>
      <c r="J127" s="23"/>
      <c r="K127" s="24"/>
      <c r="L127" s="24"/>
      <c r="M127" s="24"/>
      <c r="N127" s="24"/>
      <c r="O127" s="25"/>
      <c r="P127" s="23"/>
      <c r="Q127" s="24"/>
      <c r="R127" s="24"/>
      <c r="S127" s="24"/>
      <c r="T127" s="24"/>
      <c r="U127" s="24"/>
      <c r="V127" s="24"/>
      <c r="W127" s="25"/>
      <c r="X127" s="29"/>
      <c r="Y127" s="30"/>
      <c r="Z127" s="30"/>
      <c r="AA127" s="31"/>
      <c r="AB127" s="26"/>
      <c r="AC127" s="27"/>
      <c r="AD127" s="27"/>
      <c r="AE127" s="27"/>
      <c r="AF127" s="28"/>
      <c r="AG127" s="4"/>
      <c r="AH127" s="23"/>
      <c r="AI127" s="24"/>
      <c r="AJ127" s="24"/>
      <c r="AK127" s="24"/>
      <c r="AL127" s="24"/>
      <c r="AM127" s="24"/>
      <c r="AN127" s="24"/>
      <c r="AO127" s="25"/>
      <c r="AP127" s="23"/>
      <c r="AQ127" s="24"/>
      <c r="AR127" s="24"/>
      <c r="AS127" s="24"/>
      <c r="AT127" s="24"/>
      <c r="AU127" s="25"/>
      <c r="AV127" s="23"/>
      <c r="AW127" s="24"/>
      <c r="AX127" s="24"/>
      <c r="AY127" s="24"/>
      <c r="AZ127" s="24"/>
      <c r="BA127" s="24"/>
      <c r="BB127" s="24"/>
      <c r="BC127" s="25"/>
      <c r="BD127" s="29"/>
      <c r="BE127" s="30"/>
      <c r="BF127" s="30"/>
      <c r="BG127" s="31"/>
      <c r="BH127" s="26"/>
      <c r="BI127" s="27"/>
      <c r="BJ127" s="27"/>
      <c r="BK127" s="27"/>
      <c r="BL127" s="28"/>
    </row>
    <row r="128" spans="2:64" ht="12" customHeight="1">
      <c r="B128" s="23"/>
      <c r="C128" s="24"/>
      <c r="D128" s="24"/>
      <c r="E128" s="24"/>
      <c r="F128" s="24"/>
      <c r="G128" s="24"/>
      <c r="H128" s="24"/>
      <c r="I128" s="25"/>
      <c r="J128" s="23"/>
      <c r="K128" s="24"/>
      <c r="L128" s="24"/>
      <c r="M128" s="24"/>
      <c r="N128" s="24"/>
      <c r="O128" s="25"/>
      <c r="P128" s="23"/>
      <c r="Q128" s="24"/>
      <c r="R128" s="24"/>
      <c r="S128" s="24"/>
      <c r="T128" s="24"/>
      <c r="U128" s="24"/>
      <c r="V128" s="24"/>
      <c r="W128" s="25"/>
      <c r="X128" s="29"/>
      <c r="Y128" s="30"/>
      <c r="Z128" s="30"/>
      <c r="AA128" s="31"/>
      <c r="AB128" s="26"/>
      <c r="AC128" s="27"/>
      <c r="AD128" s="27"/>
      <c r="AE128" s="27"/>
      <c r="AF128" s="28"/>
      <c r="AG128" s="4"/>
      <c r="AH128" s="23"/>
      <c r="AI128" s="24"/>
      <c r="AJ128" s="24"/>
      <c r="AK128" s="24"/>
      <c r="AL128" s="24"/>
      <c r="AM128" s="24"/>
      <c r="AN128" s="24"/>
      <c r="AO128" s="25"/>
      <c r="AP128" s="23"/>
      <c r="AQ128" s="24"/>
      <c r="AR128" s="24"/>
      <c r="AS128" s="24"/>
      <c r="AT128" s="24"/>
      <c r="AU128" s="25"/>
      <c r="AV128" s="23"/>
      <c r="AW128" s="24"/>
      <c r="AX128" s="24"/>
      <c r="AY128" s="24"/>
      <c r="AZ128" s="24"/>
      <c r="BA128" s="24"/>
      <c r="BB128" s="24"/>
      <c r="BC128" s="25"/>
      <c r="BD128" s="29"/>
      <c r="BE128" s="30"/>
      <c r="BF128" s="30"/>
      <c r="BG128" s="31"/>
      <c r="BH128" s="26"/>
      <c r="BI128" s="27"/>
      <c r="BJ128" s="27"/>
      <c r="BK128" s="27"/>
      <c r="BL128" s="28"/>
    </row>
    <row r="129" spans="2:64" ht="12" customHeight="1">
      <c r="B129" s="20"/>
      <c r="C129" s="21"/>
      <c r="D129" s="21"/>
      <c r="E129" s="21"/>
      <c r="F129" s="21"/>
      <c r="G129" s="21"/>
      <c r="H129" s="21"/>
      <c r="I129" s="22"/>
      <c r="J129" s="20"/>
      <c r="K129" s="21"/>
      <c r="L129" s="21"/>
      <c r="M129" s="21"/>
      <c r="N129" s="21"/>
      <c r="O129" s="22"/>
      <c r="P129" s="20"/>
      <c r="Q129" s="21"/>
      <c r="R129" s="21"/>
      <c r="S129" s="21"/>
      <c r="T129" s="21"/>
      <c r="U129" s="21"/>
      <c r="V129" s="21"/>
      <c r="W129" s="22"/>
      <c r="X129" s="17"/>
      <c r="Y129" s="18"/>
      <c r="Z129" s="18"/>
      <c r="AA129" s="19"/>
      <c r="AB129" s="26"/>
      <c r="AC129" s="27"/>
      <c r="AD129" s="27"/>
      <c r="AE129" s="27"/>
      <c r="AF129" s="28"/>
      <c r="AG129" s="4"/>
      <c r="AH129" s="20"/>
      <c r="AI129" s="21"/>
      <c r="AJ129" s="21"/>
      <c r="AK129" s="21"/>
      <c r="AL129" s="21"/>
      <c r="AM129" s="21"/>
      <c r="AN129" s="21"/>
      <c r="AO129" s="22"/>
      <c r="AP129" s="20"/>
      <c r="AQ129" s="21"/>
      <c r="AR129" s="21"/>
      <c r="AS129" s="21"/>
      <c r="AT129" s="21"/>
      <c r="AU129" s="22"/>
      <c r="AV129" s="20"/>
      <c r="AW129" s="21"/>
      <c r="AX129" s="21"/>
      <c r="AY129" s="21"/>
      <c r="AZ129" s="21"/>
      <c r="BA129" s="21"/>
      <c r="BB129" s="21"/>
      <c r="BC129" s="22"/>
      <c r="BD129" s="17"/>
      <c r="BE129" s="18"/>
      <c r="BF129" s="18"/>
      <c r="BG129" s="19"/>
      <c r="BH129" s="14"/>
      <c r="BI129" s="15"/>
      <c r="BJ129" s="15"/>
      <c r="BK129" s="15"/>
      <c r="BL129" s="16"/>
    </row>
    <row r="130" spans="2:64" ht="12" customHeight="1">
      <c r="B130" s="23"/>
      <c r="C130" s="24"/>
      <c r="D130" s="24"/>
      <c r="E130" s="24"/>
      <c r="F130" s="24"/>
      <c r="G130" s="24"/>
      <c r="H130" s="24"/>
      <c r="I130" s="25"/>
      <c r="J130" s="23"/>
      <c r="K130" s="24"/>
      <c r="L130" s="24"/>
      <c r="M130" s="24"/>
      <c r="N130" s="24"/>
      <c r="O130" s="25"/>
      <c r="P130" s="23"/>
      <c r="Q130" s="24"/>
      <c r="R130" s="24"/>
      <c r="S130" s="24"/>
      <c r="T130" s="24"/>
      <c r="U130" s="24"/>
      <c r="V130" s="24"/>
      <c r="W130" s="25"/>
      <c r="X130" s="29"/>
      <c r="Y130" s="30"/>
      <c r="Z130" s="30"/>
      <c r="AA130" s="31"/>
      <c r="AB130" s="26"/>
      <c r="AC130" s="27"/>
      <c r="AD130" s="27"/>
      <c r="AE130" s="27"/>
      <c r="AF130" s="28"/>
      <c r="AG130" s="4"/>
      <c r="AH130" s="23"/>
      <c r="AI130" s="24"/>
      <c r="AJ130" s="24"/>
      <c r="AK130" s="24"/>
      <c r="AL130" s="24"/>
      <c r="AM130" s="24"/>
      <c r="AN130" s="24"/>
      <c r="AO130" s="25"/>
      <c r="AP130" s="23"/>
      <c r="AQ130" s="24"/>
      <c r="AR130" s="24"/>
      <c r="AS130" s="24"/>
      <c r="AT130" s="24"/>
      <c r="AU130" s="25"/>
      <c r="AV130" s="23"/>
      <c r="AW130" s="24"/>
      <c r="AX130" s="24"/>
      <c r="AY130" s="24"/>
      <c r="AZ130" s="24"/>
      <c r="BA130" s="24"/>
      <c r="BB130" s="24"/>
      <c r="BC130" s="25"/>
      <c r="BD130" s="29"/>
      <c r="BE130" s="30"/>
      <c r="BF130" s="30"/>
      <c r="BG130" s="31"/>
      <c r="BH130" s="26"/>
      <c r="BI130" s="27"/>
      <c r="BJ130" s="27"/>
      <c r="BK130" s="27"/>
      <c r="BL130" s="28"/>
    </row>
    <row r="131" ht="12">
      <c r="AG131" s="7"/>
    </row>
    <row r="132" ht="12">
      <c r="AG132" s="7"/>
    </row>
    <row r="133" ht="12">
      <c r="AG133" s="7"/>
    </row>
    <row r="134" ht="12">
      <c r="AG134" s="7"/>
    </row>
    <row r="135" ht="12">
      <c r="AG135" s="7"/>
    </row>
    <row r="136" ht="12">
      <c r="AG136" s="7"/>
    </row>
    <row r="137" ht="12">
      <c r="AG137" s="7"/>
    </row>
    <row r="138" ht="12">
      <c r="AG138" s="7"/>
    </row>
    <row r="139" ht="12">
      <c r="AG139" s="7"/>
    </row>
    <row r="140" ht="12">
      <c r="AG140" s="7"/>
    </row>
    <row r="141" ht="12">
      <c r="AG141" s="7"/>
    </row>
    <row r="142" ht="12">
      <c r="AG142" s="7"/>
    </row>
    <row r="143" ht="12">
      <c r="AG143" s="7"/>
    </row>
    <row r="144" ht="12">
      <c r="AG144" s="7"/>
    </row>
    <row r="145" ht="12">
      <c r="AG145" s="7"/>
    </row>
    <row r="146" ht="12">
      <c r="AG146" s="7"/>
    </row>
    <row r="147" ht="12">
      <c r="AG147" s="7"/>
    </row>
    <row r="148" ht="12">
      <c r="AG148" s="7"/>
    </row>
    <row r="149" ht="12">
      <c r="AG149" s="7"/>
    </row>
    <row r="150" ht="12">
      <c r="AG150" s="7"/>
    </row>
    <row r="151" ht="12">
      <c r="AG151" s="7"/>
    </row>
    <row r="152" ht="12">
      <c r="AG152" s="7"/>
    </row>
    <row r="153" ht="12">
      <c r="AG153" s="7"/>
    </row>
    <row r="154" ht="12">
      <c r="AG154" s="7"/>
    </row>
    <row r="155" ht="12">
      <c r="AG155" s="7"/>
    </row>
    <row r="156" ht="12">
      <c r="AG156" s="7"/>
    </row>
    <row r="157" ht="12">
      <c r="AG157" s="7"/>
    </row>
    <row r="158" ht="12">
      <c r="AG158" s="7"/>
    </row>
    <row r="159" ht="12">
      <c r="AG159" s="7"/>
    </row>
    <row r="160" ht="12">
      <c r="AG160" s="7"/>
    </row>
    <row r="161" ht="12">
      <c r="AG161" s="7"/>
    </row>
    <row r="162" ht="12">
      <c r="AG162" s="7"/>
    </row>
    <row r="163" ht="12">
      <c r="AG163" s="7"/>
    </row>
    <row r="164" ht="12">
      <c r="AG164" s="7"/>
    </row>
    <row r="165" ht="12">
      <c r="AG165" s="7"/>
    </row>
    <row r="166" ht="12">
      <c r="AG166" s="7"/>
    </row>
    <row r="167" ht="12">
      <c r="AG167" s="7"/>
    </row>
    <row r="168" ht="12">
      <c r="AG168" s="7"/>
    </row>
    <row r="169" ht="12">
      <c r="AG169" s="7"/>
    </row>
    <row r="170" ht="12">
      <c r="AG170" s="7"/>
    </row>
  </sheetData>
  <sheetProtection/>
  <mergeCells count="1247">
    <mergeCell ref="AB129:AF129"/>
    <mergeCell ref="AP130:AU130"/>
    <mergeCell ref="AV130:BC130"/>
    <mergeCell ref="B130:I130"/>
    <mergeCell ref="J130:O130"/>
    <mergeCell ref="P130:W130"/>
    <mergeCell ref="X130:AA130"/>
    <mergeCell ref="BH10:BL10"/>
    <mergeCell ref="BD10:BG10"/>
    <mergeCell ref="BH12:BL12"/>
    <mergeCell ref="BD11:BG11"/>
    <mergeCell ref="BD12:BG12"/>
    <mergeCell ref="BD13:BG13"/>
    <mergeCell ref="AV5:AY6"/>
    <mergeCell ref="AZ5:BL6"/>
    <mergeCell ref="AV8:BC8"/>
    <mergeCell ref="BH9:BL9"/>
    <mergeCell ref="BD9:BG9"/>
    <mergeCell ref="AV3:AY4"/>
    <mergeCell ref="B1:R2"/>
    <mergeCell ref="AV1:AX2"/>
    <mergeCell ref="AY1:AZ2"/>
    <mergeCell ref="BF1:BL2"/>
    <mergeCell ref="U1:Z2"/>
    <mergeCell ref="AA3:AT4"/>
    <mergeCell ref="U3:Z4"/>
    <mergeCell ref="AZ3:BL4"/>
    <mergeCell ref="B11:I11"/>
    <mergeCell ref="AB11:AF11"/>
    <mergeCell ref="B10:I10"/>
    <mergeCell ref="AB8:AF8"/>
    <mergeCell ref="B9:I9"/>
    <mergeCell ref="AB9:AF9"/>
    <mergeCell ref="B8:I8"/>
    <mergeCell ref="J8:O8"/>
    <mergeCell ref="P8:W8"/>
    <mergeCell ref="X11:AA11"/>
    <mergeCell ref="AB14:AF14"/>
    <mergeCell ref="B15:I15"/>
    <mergeCell ref="AB15:AF15"/>
    <mergeCell ref="AB12:AF12"/>
    <mergeCell ref="AB13:AF13"/>
    <mergeCell ref="B12:I12"/>
    <mergeCell ref="X12:AA12"/>
    <mergeCell ref="X13:AA13"/>
    <mergeCell ref="P15:W15"/>
    <mergeCell ref="P13:W13"/>
    <mergeCell ref="AB16:AF16"/>
    <mergeCell ref="B17:I17"/>
    <mergeCell ref="AB17:AF17"/>
    <mergeCell ref="B16:I16"/>
    <mergeCell ref="J16:O16"/>
    <mergeCell ref="J17:O17"/>
    <mergeCell ref="AB18:AF18"/>
    <mergeCell ref="B19:I19"/>
    <mergeCell ref="AB19:AF19"/>
    <mergeCell ref="B18:I18"/>
    <mergeCell ref="J18:O18"/>
    <mergeCell ref="J19:O19"/>
    <mergeCell ref="B25:I25"/>
    <mergeCell ref="AB25:AF25"/>
    <mergeCell ref="AB20:AF20"/>
    <mergeCell ref="B21:I21"/>
    <mergeCell ref="AB21:AF21"/>
    <mergeCell ref="B20:I20"/>
    <mergeCell ref="P20:W20"/>
    <mergeCell ref="P21:W21"/>
    <mergeCell ref="J21:O21"/>
    <mergeCell ref="P28:W28"/>
    <mergeCell ref="P29:W29"/>
    <mergeCell ref="X26:AA26"/>
    <mergeCell ref="X27:AA27"/>
    <mergeCell ref="AB22:AF22"/>
    <mergeCell ref="B23:I23"/>
    <mergeCell ref="AB23:AF23"/>
    <mergeCell ref="B22:I22"/>
    <mergeCell ref="P22:W22"/>
    <mergeCell ref="AB24:AF24"/>
    <mergeCell ref="X25:AA25"/>
    <mergeCell ref="AB28:AF28"/>
    <mergeCell ref="AB29:AF29"/>
    <mergeCell ref="AB26:AF26"/>
    <mergeCell ref="AB27:AF27"/>
    <mergeCell ref="X29:AA29"/>
    <mergeCell ref="X28:AA28"/>
    <mergeCell ref="AB32:AF32"/>
    <mergeCell ref="AB33:AF33"/>
    <mergeCell ref="AB30:AF30"/>
    <mergeCell ref="AB31:AF31"/>
    <mergeCell ref="AB36:AF36"/>
    <mergeCell ref="AB37:AF37"/>
    <mergeCell ref="AB34:AF34"/>
    <mergeCell ref="AB35:AF35"/>
    <mergeCell ref="AB40:AF40"/>
    <mergeCell ref="AB41:AF41"/>
    <mergeCell ref="AB38:AF38"/>
    <mergeCell ref="AB39:AF39"/>
    <mergeCell ref="AB44:AF44"/>
    <mergeCell ref="AB45:AF45"/>
    <mergeCell ref="AB42:AF42"/>
    <mergeCell ref="AB43:AF43"/>
    <mergeCell ref="AB48:AF48"/>
    <mergeCell ref="AB49:AF49"/>
    <mergeCell ref="AB46:AF46"/>
    <mergeCell ref="AB47:AF47"/>
    <mergeCell ref="AB52:AF52"/>
    <mergeCell ref="AB53:AF53"/>
    <mergeCell ref="AB50:AF50"/>
    <mergeCell ref="AB51:AF51"/>
    <mergeCell ref="AB56:AF56"/>
    <mergeCell ref="AB57:AF57"/>
    <mergeCell ref="AB54:AF54"/>
    <mergeCell ref="AB55:AF55"/>
    <mergeCell ref="AS1:AU2"/>
    <mergeCell ref="B5:G6"/>
    <mergeCell ref="H5:O6"/>
    <mergeCell ref="B3:K4"/>
    <mergeCell ref="Q3:R4"/>
    <mergeCell ref="L3:P4"/>
    <mergeCell ref="AB90:AF90"/>
    <mergeCell ref="AB86:AF86"/>
    <mergeCell ref="BD1:BE2"/>
    <mergeCell ref="BA1:BC2"/>
    <mergeCell ref="AA1:AF2"/>
    <mergeCell ref="AG1:AH2"/>
    <mergeCell ref="AI1:AK2"/>
    <mergeCell ref="AL1:AM2"/>
    <mergeCell ref="AN1:AP2"/>
    <mergeCell ref="AQ1:AR2"/>
    <mergeCell ref="AB92:AF92"/>
    <mergeCell ref="AB66:AF66"/>
    <mergeCell ref="AB67:AF67"/>
    <mergeCell ref="AB60:AF60"/>
    <mergeCell ref="AB87:AF87"/>
    <mergeCell ref="AB73:AF73"/>
    <mergeCell ref="AB88:AF88"/>
    <mergeCell ref="AB89:AF89"/>
    <mergeCell ref="AB64:AF64"/>
    <mergeCell ref="AB65:AF65"/>
    <mergeCell ref="X57:AA57"/>
    <mergeCell ref="X58:AA58"/>
    <mergeCell ref="AB70:AF70"/>
    <mergeCell ref="AB71:AF71"/>
    <mergeCell ref="X59:AA59"/>
    <mergeCell ref="AB61:AF61"/>
    <mergeCell ref="AB62:AF62"/>
    <mergeCell ref="AB63:AF63"/>
    <mergeCell ref="AB58:AF58"/>
    <mergeCell ref="AB59:AF59"/>
    <mergeCell ref="X78:AA78"/>
    <mergeCell ref="AB68:AF68"/>
    <mergeCell ref="AB69:AF69"/>
    <mergeCell ref="X79:AA79"/>
    <mergeCell ref="AB79:AF79"/>
    <mergeCell ref="AB76:AF76"/>
    <mergeCell ref="X76:AA76"/>
    <mergeCell ref="AB74:AF74"/>
    <mergeCell ref="X74:AA74"/>
    <mergeCell ref="AB72:AF72"/>
    <mergeCell ref="B74:I74"/>
    <mergeCell ref="J74:O74"/>
    <mergeCell ref="P74:W74"/>
    <mergeCell ref="X67:AA67"/>
    <mergeCell ref="X68:AA68"/>
    <mergeCell ref="X69:AA69"/>
    <mergeCell ref="X70:AA70"/>
    <mergeCell ref="X71:AA71"/>
    <mergeCell ref="X72:AA72"/>
    <mergeCell ref="X73:AA73"/>
    <mergeCell ref="P75:W75"/>
    <mergeCell ref="AB75:AF75"/>
    <mergeCell ref="X75:AA75"/>
    <mergeCell ref="B76:I76"/>
    <mergeCell ref="J76:O76"/>
    <mergeCell ref="P76:W76"/>
    <mergeCell ref="X60:AA60"/>
    <mergeCell ref="X61:AA61"/>
    <mergeCell ref="X62:AA62"/>
    <mergeCell ref="X63:AA63"/>
    <mergeCell ref="X64:AA64"/>
    <mergeCell ref="X65:AA65"/>
    <mergeCell ref="X66:AA66"/>
    <mergeCell ref="B77:I77"/>
    <mergeCell ref="J77:O77"/>
    <mergeCell ref="P77:W77"/>
    <mergeCell ref="AB77:AF77"/>
    <mergeCell ref="X77:AA77"/>
    <mergeCell ref="B66:I66"/>
    <mergeCell ref="B67:I67"/>
    <mergeCell ref="B75:I75"/>
    <mergeCell ref="J75:O75"/>
    <mergeCell ref="X53:AA53"/>
    <mergeCell ref="X54:AA54"/>
    <mergeCell ref="X55:AA55"/>
    <mergeCell ref="X56:AA56"/>
    <mergeCell ref="B78:I78"/>
    <mergeCell ref="J78:O78"/>
    <mergeCell ref="P78:W78"/>
    <mergeCell ref="P58:W58"/>
    <mergeCell ref="P59:W59"/>
    <mergeCell ref="P55:W55"/>
    <mergeCell ref="B79:I79"/>
    <mergeCell ref="J79:O79"/>
    <mergeCell ref="P79:W79"/>
    <mergeCell ref="B80:I80"/>
    <mergeCell ref="J80:O80"/>
    <mergeCell ref="P80:W80"/>
    <mergeCell ref="X46:AA46"/>
    <mergeCell ref="X47:AA47"/>
    <mergeCell ref="X48:AA48"/>
    <mergeCell ref="X49:AA49"/>
    <mergeCell ref="X50:AA50"/>
    <mergeCell ref="X51:AA51"/>
    <mergeCell ref="X52:AA52"/>
    <mergeCell ref="B81:I81"/>
    <mergeCell ref="J81:O81"/>
    <mergeCell ref="P81:W81"/>
    <mergeCell ref="AB81:AF81"/>
    <mergeCell ref="X81:AA81"/>
    <mergeCell ref="P60:W60"/>
    <mergeCell ref="J60:O60"/>
    <mergeCell ref="P56:W56"/>
    <mergeCell ref="P57:W57"/>
    <mergeCell ref="X40:AA40"/>
    <mergeCell ref="X41:AA41"/>
    <mergeCell ref="X42:AA42"/>
    <mergeCell ref="X43:AA43"/>
    <mergeCell ref="X44:AA44"/>
    <mergeCell ref="X45:AA45"/>
    <mergeCell ref="X83:AA83"/>
    <mergeCell ref="B84:I84"/>
    <mergeCell ref="J84:O84"/>
    <mergeCell ref="P84:W84"/>
    <mergeCell ref="B82:I82"/>
    <mergeCell ref="J82:O82"/>
    <mergeCell ref="P82:W82"/>
    <mergeCell ref="P61:W61"/>
    <mergeCell ref="P68:W68"/>
    <mergeCell ref="P69:W69"/>
    <mergeCell ref="X32:AA32"/>
    <mergeCell ref="X33:AA33"/>
    <mergeCell ref="X34:AA34"/>
    <mergeCell ref="X35:AA35"/>
    <mergeCell ref="X36:AA36"/>
    <mergeCell ref="X37:AA37"/>
    <mergeCell ref="X39:AA39"/>
    <mergeCell ref="B85:I85"/>
    <mergeCell ref="J85:O85"/>
    <mergeCell ref="P85:W85"/>
    <mergeCell ref="AB85:AF85"/>
    <mergeCell ref="X85:AA85"/>
    <mergeCell ref="P70:W70"/>
    <mergeCell ref="B83:I83"/>
    <mergeCell ref="J83:O83"/>
    <mergeCell ref="P83:W83"/>
    <mergeCell ref="AB83:AF83"/>
    <mergeCell ref="X30:AA30"/>
    <mergeCell ref="X31:AA31"/>
    <mergeCell ref="AB84:AF84"/>
    <mergeCell ref="X84:AA84"/>
    <mergeCell ref="AB82:AF82"/>
    <mergeCell ref="X82:AA82"/>
    <mergeCell ref="AB80:AF80"/>
    <mergeCell ref="X80:AA80"/>
    <mergeCell ref="AB78:AF78"/>
    <mergeCell ref="X38:AA38"/>
    <mergeCell ref="X23:AA23"/>
    <mergeCell ref="X24:AA24"/>
    <mergeCell ref="X86:AA86"/>
    <mergeCell ref="X87:AA87"/>
    <mergeCell ref="B86:I86"/>
    <mergeCell ref="J86:O86"/>
    <mergeCell ref="P86:W86"/>
    <mergeCell ref="B87:I87"/>
    <mergeCell ref="J87:O87"/>
    <mergeCell ref="P87:W87"/>
    <mergeCell ref="J89:O89"/>
    <mergeCell ref="P89:W89"/>
    <mergeCell ref="B88:I88"/>
    <mergeCell ref="J88:O88"/>
    <mergeCell ref="P88:W88"/>
    <mergeCell ref="X18:AA18"/>
    <mergeCell ref="X19:AA19"/>
    <mergeCell ref="X20:AA20"/>
    <mergeCell ref="X21:AA21"/>
    <mergeCell ref="X22:AA22"/>
    <mergeCell ref="X88:AA88"/>
    <mergeCell ref="X89:AA89"/>
    <mergeCell ref="B90:I90"/>
    <mergeCell ref="J90:O90"/>
    <mergeCell ref="P90:W90"/>
    <mergeCell ref="X14:AA14"/>
    <mergeCell ref="X15:AA15"/>
    <mergeCell ref="X16:AA16"/>
    <mergeCell ref="X17:AA17"/>
    <mergeCell ref="B89:I89"/>
    <mergeCell ref="P9:W9"/>
    <mergeCell ref="P10:W10"/>
    <mergeCell ref="AH8:AO8"/>
    <mergeCell ref="AP8:AU8"/>
    <mergeCell ref="P5:R6"/>
    <mergeCell ref="B91:I91"/>
    <mergeCell ref="J91:O91"/>
    <mergeCell ref="P91:W91"/>
    <mergeCell ref="AB91:AF91"/>
    <mergeCell ref="X91:AA91"/>
    <mergeCell ref="P71:W71"/>
    <mergeCell ref="P72:W72"/>
    <mergeCell ref="P73:W73"/>
    <mergeCell ref="AB93:AF93"/>
    <mergeCell ref="X90:AA90"/>
    <mergeCell ref="AA5:AT6"/>
    <mergeCell ref="X9:AA9"/>
    <mergeCell ref="X10:AA10"/>
    <mergeCell ref="AB10:AF10"/>
    <mergeCell ref="U5:Z6"/>
    <mergeCell ref="J92:O92"/>
    <mergeCell ref="P92:W92"/>
    <mergeCell ref="B93:I93"/>
    <mergeCell ref="J93:O93"/>
    <mergeCell ref="P93:W93"/>
    <mergeCell ref="X92:AA92"/>
    <mergeCell ref="X93:AA93"/>
    <mergeCell ref="AB94:AF94"/>
    <mergeCell ref="B95:I95"/>
    <mergeCell ref="J95:O95"/>
    <mergeCell ref="P95:W95"/>
    <mergeCell ref="AB95:AF95"/>
    <mergeCell ref="X94:AA94"/>
    <mergeCell ref="X95:AA95"/>
    <mergeCell ref="B94:I94"/>
    <mergeCell ref="J94:O94"/>
    <mergeCell ref="P94:W94"/>
    <mergeCell ref="AB96:AF96"/>
    <mergeCell ref="X96:AA96"/>
    <mergeCell ref="B97:I97"/>
    <mergeCell ref="J97:O97"/>
    <mergeCell ref="P97:W97"/>
    <mergeCell ref="AB97:AF97"/>
    <mergeCell ref="X97:AA97"/>
    <mergeCell ref="B96:I96"/>
    <mergeCell ref="J96:O96"/>
    <mergeCell ref="P96:W96"/>
    <mergeCell ref="AB99:AF99"/>
    <mergeCell ref="X99:AA99"/>
    <mergeCell ref="AB98:AF98"/>
    <mergeCell ref="X98:AA98"/>
    <mergeCell ref="P98:W98"/>
    <mergeCell ref="P100:W100"/>
    <mergeCell ref="AB100:AF100"/>
    <mergeCell ref="B99:I99"/>
    <mergeCell ref="J99:O99"/>
    <mergeCell ref="P99:W99"/>
    <mergeCell ref="P62:W62"/>
    <mergeCell ref="P63:W63"/>
    <mergeCell ref="P64:W64"/>
    <mergeCell ref="P65:W65"/>
    <mergeCell ref="P66:W66"/>
    <mergeCell ref="P67:W67"/>
    <mergeCell ref="B92:I92"/>
    <mergeCell ref="B101:I101"/>
    <mergeCell ref="J101:O101"/>
    <mergeCell ref="P101:W101"/>
    <mergeCell ref="AB101:AF101"/>
    <mergeCell ref="X100:AA100"/>
    <mergeCell ref="X101:AA101"/>
    <mergeCell ref="B100:I100"/>
    <mergeCell ref="J100:O100"/>
    <mergeCell ref="AB102:AF102"/>
    <mergeCell ref="B103:I103"/>
    <mergeCell ref="J103:O103"/>
    <mergeCell ref="P103:W103"/>
    <mergeCell ref="AB103:AF103"/>
    <mergeCell ref="X102:AA102"/>
    <mergeCell ref="X103:AA103"/>
    <mergeCell ref="B102:I102"/>
    <mergeCell ref="J102:O102"/>
    <mergeCell ref="P53:W53"/>
    <mergeCell ref="P54:W54"/>
    <mergeCell ref="P47:W47"/>
    <mergeCell ref="P48:W48"/>
    <mergeCell ref="P49:W49"/>
    <mergeCell ref="P50:W50"/>
    <mergeCell ref="B105:I105"/>
    <mergeCell ref="J105:O105"/>
    <mergeCell ref="P105:W105"/>
    <mergeCell ref="AB105:AF105"/>
    <mergeCell ref="X104:AA104"/>
    <mergeCell ref="X105:AA105"/>
    <mergeCell ref="B104:I104"/>
    <mergeCell ref="J104:O104"/>
    <mergeCell ref="P42:W42"/>
    <mergeCell ref="P43:W43"/>
    <mergeCell ref="P44:W44"/>
    <mergeCell ref="P45:W45"/>
    <mergeCell ref="P41:W41"/>
    <mergeCell ref="AB106:AF106"/>
    <mergeCell ref="P46:W46"/>
    <mergeCell ref="AB104:AF104"/>
    <mergeCell ref="P51:W51"/>
    <mergeCell ref="P52:W52"/>
    <mergeCell ref="B107:I107"/>
    <mergeCell ref="J107:O107"/>
    <mergeCell ref="P107:W107"/>
    <mergeCell ref="AB107:AF107"/>
    <mergeCell ref="X106:AA106"/>
    <mergeCell ref="X107:AA107"/>
    <mergeCell ref="B106:I106"/>
    <mergeCell ref="J106:O106"/>
    <mergeCell ref="P37:W37"/>
    <mergeCell ref="P38:W38"/>
    <mergeCell ref="P39:W39"/>
    <mergeCell ref="P40:W40"/>
    <mergeCell ref="P33:W33"/>
    <mergeCell ref="P34:W34"/>
    <mergeCell ref="P35:W35"/>
    <mergeCell ref="P36:W36"/>
    <mergeCell ref="P32:W32"/>
    <mergeCell ref="AB108:AF108"/>
    <mergeCell ref="B109:I109"/>
    <mergeCell ref="J109:O109"/>
    <mergeCell ref="P109:W109"/>
    <mergeCell ref="AB109:AF109"/>
    <mergeCell ref="X108:AA108"/>
    <mergeCell ref="X109:AA109"/>
    <mergeCell ref="B108:I108"/>
    <mergeCell ref="J108:O108"/>
    <mergeCell ref="P30:W30"/>
    <mergeCell ref="P31:W31"/>
    <mergeCell ref="AB110:AF110"/>
    <mergeCell ref="B111:I111"/>
    <mergeCell ref="J111:O111"/>
    <mergeCell ref="P111:W111"/>
    <mergeCell ref="AB111:AF111"/>
    <mergeCell ref="X110:AA110"/>
    <mergeCell ref="X111:AA111"/>
    <mergeCell ref="B110:I110"/>
    <mergeCell ref="P110:W110"/>
    <mergeCell ref="AB112:AF112"/>
    <mergeCell ref="B113:I113"/>
    <mergeCell ref="J113:O113"/>
    <mergeCell ref="P113:W113"/>
    <mergeCell ref="AB113:AF113"/>
    <mergeCell ref="X112:AA112"/>
    <mergeCell ref="X113:AA113"/>
    <mergeCell ref="B112:I112"/>
    <mergeCell ref="P112:W112"/>
    <mergeCell ref="P24:W24"/>
    <mergeCell ref="P25:W25"/>
    <mergeCell ref="P26:W26"/>
    <mergeCell ref="P27:W27"/>
    <mergeCell ref="J64:O64"/>
    <mergeCell ref="J65:O65"/>
    <mergeCell ref="J66:O66"/>
    <mergeCell ref="J67:O67"/>
    <mergeCell ref="J110:O110"/>
    <mergeCell ref="P19:W19"/>
    <mergeCell ref="P23:W23"/>
    <mergeCell ref="AB114:AF114"/>
    <mergeCell ref="B115:I115"/>
    <mergeCell ref="J115:O115"/>
    <mergeCell ref="P115:W115"/>
    <mergeCell ref="AB115:AF115"/>
    <mergeCell ref="X114:AA114"/>
    <mergeCell ref="X115:AA115"/>
    <mergeCell ref="J112:O112"/>
    <mergeCell ref="J71:O71"/>
    <mergeCell ref="J72:O72"/>
    <mergeCell ref="J73:O73"/>
    <mergeCell ref="J98:O98"/>
    <mergeCell ref="P11:W11"/>
    <mergeCell ref="P12:W12"/>
    <mergeCell ref="P14:W14"/>
    <mergeCell ref="P16:W16"/>
    <mergeCell ref="P17:W17"/>
    <mergeCell ref="P18:W18"/>
    <mergeCell ref="X119:AA119"/>
    <mergeCell ref="B118:I118"/>
    <mergeCell ref="AB118:AF118"/>
    <mergeCell ref="P118:W118"/>
    <mergeCell ref="X118:AA118"/>
    <mergeCell ref="J116:O116"/>
    <mergeCell ref="X116:AA116"/>
    <mergeCell ref="X117:AA117"/>
    <mergeCell ref="B116:I116"/>
    <mergeCell ref="B117:I117"/>
    <mergeCell ref="J117:O117"/>
    <mergeCell ref="J68:O68"/>
    <mergeCell ref="B98:I98"/>
    <mergeCell ref="X120:AA120"/>
    <mergeCell ref="B68:I68"/>
    <mergeCell ref="B114:W114"/>
    <mergeCell ref="B119:I119"/>
    <mergeCell ref="J119:O119"/>
    <mergeCell ref="X121:AA121"/>
    <mergeCell ref="B120:I120"/>
    <mergeCell ref="J120:O120"/>
    <mergeCell ref="B121:I121"/>
    <mergeCell ref="J121:O121"/>
    <mergeCell ref="P121:W121"/>
    <mergeCell ref="J62:O62"/>
    <mergeCell ref="P120:W120"/>
    <mergeCell ref="P116:W116"/>
    <mergeCell ref="P117:W117"/>
    <mergeCell ref="P108:W108"/>
    <mergeCell ref="P106:W106"/>
    <mergeCell ref="P104:W104"/>
    <mergeCell ref="P102:W102"/>
    <mergeCell ref="J118:O118"/>
    <mergeCell ref="P119:W119"/>
    <mergeCell ref="J123:O123"/>
    <mergeCell ref="P123:W123"/>
    <mergeCell ref="AB123:AF123"/>
    <mergeCell ref="P122:W122"/>
    <mergeCell ref="X122:AA122"/>
    <mergeCell ref="X123:AA123"/>
    <mergeCell ref="J122:O122"/>
    <mergeCell ref="J63:O63"/>
    <mergeCell ref="J54:O54"/>
    <mergeCell ref="AB122:AF122"/>
    <mergeCell ref="AB121:AF121"/>
    <mergeCell ref="J55:O55"/>
    <mergeCell ref="J56:O56"/>
    <mergeCell ref="J57:O57"/>
    <mergeCell ref="J58:O58"/>
    <mergeCell ref="J59:O59"/>
    <mergeCell ref="J61:O61"/>
    <mergeCell ref="B55:I55"/>
    <mergeCell ref="B56:I56"/>
    <mergeCell ref="B57:I57"/>
    <mergeCell ref="B58:I58"/>
    <mergeCell ref="J50:O50"/>
    <mergeCell ref="J51:O51"/>
    <mergeCell ref="J52:O52"/>
    <mergeCell ref="J53:O53"/>
    <mergeCell ref="B54:I54"/>
    <mergeCell ref="J49:O49"/>
    <mergeCell ref="J40:O40"/>
    <mergeCell ref="J41:O41"/>
    <mergeCell ref="J42:O42"/>
    <mergeCell ref="J43:O43"/>
    <mergeCell ref="J44:O44"/>
    <mergeCell ref="J45:O45"/>
    <mergeCell ref="J46:O46"/>
    <mergeCell ref="J47:O47"/>
    <mergeCell ref="J48:O48"/>
    <mergeCell ref="J36:O36"/>
    <mergeCell ref="J37:O37"/>
    <mergeCell ref="J38:O38"/>
    <mergeCell ref="J39:O39"/>
    <mergeCell ref="J34:O34"/>
    <mergeCell ref="J27:O27"/>
    <mergeCell ref="J28:O28"/>
    <mergeCell ref="J29:O29"/>
    <mergeCell ref="J30:O30"/>
    <mergeCell ref="J32:O32"/>
    <mergeCell ref="B59:I59"/>
    <mergeCell ref="B60:I60"/>
    <mergeCell ref="B61:I61"/>
    <mergeCell ref="B62:I62"/>
    <mergeCell ref="B63:I63"/>
    <mergeCell ref="B64:I64"/>
    <mergeCell ref="J24:O24"/>
    <mergeCell ref="J25:O25"/>
    <mergeCell ref="B52:I52"/>
    <mergeCell ref="B53:I53"/>
    <mergeCell ref="B41:I41"/>
    <mergeCell ref="B42:I42"/>
    <mergeCell ref="J35:O35"/>
    <mergeCell ref="J26:O26"/>
    <mergeCell ref="J31:O31"/>
    <mergeCell ref="J33:O33"/>
    <mergeCell ref="J9:O9"/>
    <mergeCell ref="J10:O10"/>
    <mergeCell ref="J11:O11"/>
    <mergeCell ref="J12:O12"/>
    <mergeCell ref="B71:I71"/>
    <mergeCell ref="B72:I72"/>
    <mergeCell ref="J13:O13"/>
    <mergeCell ref="J14:O14"/>
    <mergeCell ref="J15:O15"/>
    <mergeCell ref="J20:O20"/>
    <mergeCell ref="J22:O22"/>
    <mergeCell ref="J23:O23"/>
    <mergeCell ref="J69:O69"/>
    <mergeCell ref="J70:O70"/>
    <mergeCell ref="B69:I69"/>
    <mergeCell ref="B70:I70"/>
    <mergeCell ref="B43:I43"/>
    <mergeCell ref="B44:I44"/>
    <mergeCell ref="B38:I38"/>
    <mergeCell ref="B39:I39"/>
    <mergeCell ref="B122:I122"/>
    <mergeCell ref="B45:I45"/>
    <mergeCell ref="B46:I46"/>
    <mergeCell ref="B47:I47"/>
    <mergeCell ref="B48:I48"/>
    <mergeCell ref="B49:I49"/>
    <mergeCell ref="B50:I50"/>
    <mergeCell ref="B51:I51"/>
    <mergeCell ref="B73:I73"/>
    <mergeCell ref="B65:I65"/>
    <mergeCell ref="B40:I40"/>
    <mergeCell ref="B34:I34"/>
    <mergeCell ref="B35:I35"/>
    <mergeCell ref="B36:I36"/>
    <mergeCell ref="B37:I37"/>
    <mergeCell ref="AH10:AO10"/>
    <mergeCell ref="AH12:AO12"/>
    <mergeCell ref="AH18:AO18"/>
    <mergeCell ref="AH16:AO16"/>
    <mergeCell ref="AH30:AO30"/>
    <mergeCell ref="AP10:AU10"/>
    <mergeCell ref="AV10:BC10"/>
    <mergeCell ref="AH9:AO9"/>
    <mergeCell ref="AP9:AU9"/>
    <mergeCell ref="AV9:BC9"/>
    <mergeCell ref="BH13:BL13"/>
    <mergeCell ref="AH11:AO11"/>
    <mergeCell ref="AP11:AU11"/>
    <mergeCell ref="AV11:BC11"/>
    <mergeCell ref="BH11:BL11"/>
    <mergeCell ref="AP12:AU12"/>
    <mergeCell ref="AV12:BC12"/>
    <mergeCell ref="AH13:AO13"/>
    <mergeCell ref="AP13:AU13"/>
    <mergeCell ref="AV13:BC13"/>
    <mergeCell ref="AV15:BC15"/>
    <mergeCell ref="AV14:BC14"/>
    <mergeCell ref="BD14:BG14"/>
    <mergeCell ref="AH14:AO14"/>
    <mergeCell ref="AP14:AU14"/>
    <mergeCell ref="BD15:BG15"/>
    <mergeCell ref="AP15:AU15"/>
    <mergeCell ref="AB120:AF120"/>
    <mergeCell ref="AB116:AF116"/>
    <mergeCell ref="AH15:AO15"/>
    <mergeCell ref="AH26:AO26"/>
    <mergeCell ref="AB119:AF119"/>
    <mergeCell ref="AP18:AU18"/>
    <mergeCell ref="AH22:AO22"/>
    <mergeCell ref="AB117:AF117"/>
    <mergeCell ref="BH16:BL16"/>
    <mergeCell ref="AH17:AO17"/>
    <mergeCell ref="AP17:AU17"/>
    <mergeCell ref="AV17:BC17"/>
    <mergeCell ref="BH17:BL17"/>
    <mergeCell ref="BD16:BG16"/>
    <mergeCell ref="BD17:BG17"/>
    <mergeCell ref="AP16:AU16"/>
    <mergeCell ref="AV16:BC16"/>
    <mergeCell ref="AV18:BC18"/>
    <mergeCell ref="BH18:BL18"/>
    <mergeCell ref="AH19:AO19"/>
    <mergeCell ref="AP19:AU19"/>
    <mergeCell ref="AV19:BC19"/>
    <mergeCell ref="BH19:BL19"/>
    <mergeCell ref="BD18:BG18"/>
    <mergeCell ref="BD19:BG19"/>
    <mergeCell ref="BH20:BL20"/>
    <mergeCell ref="AH21:AO21"/>
    <mergeCell ref="AP21:AU21"/>
    <mergeCell ref="AV21:BC21"/>
    <mergeCell ref="BH21:BL21"/>
    <mergeCell ref="BD20:BG20"/>
    <mergeCell ref="BD21:BG21"/>
    <mergeCell ref="AH20:AO20"/>
    <mergeCell ref="AP20:AU20"/>
    <mergeCell ref="AV20:BC20"/>
    <mergeCell ref="BH22:BL22"/>
    <mergeCell ref="AH23:AO23"/>
    <mergeCell ref="AP23:AU23"/>
    <mergeCell ref="AV23:BC23"/>
    <mergeCell ref="BH23:BL23"/>
    <mergeCell ref="BD22:BG22"/>
    <mergeCell ref="BD23:BG23"/>
    <mergeCell ref="BD25:BG25"/>
    <mergeCell ref="AH24:AO24"/>
    <mergeCell ref="AP24:AU24"/>
    <mergeCell ref="AV24:BC24"/>
    <mergeCell ref="AP22:AU22"/>
    <mergeCell ref="AV22:BC22"/>
    <mergeCell ref="BD26:BG26"/>
    <mergeCell ref="BD27:BG27"/>
    <mergeCell ref="AP26:AU26"/>
    <mergeCell ref="AV26:BC26"/>
    <mergeCell ref="BH24:BL24"/>
    <mergeCell ref="AH25:AO25"/>
    <mergeCell ref="AP25:AU25"/>
    <mergeCell ref="AV25:BC25"/>
    <mergeCell ref="BH25:BL25"/>
    <mergeCell ref="BD24:BG24"/>
    <mergeCell ref="BD28:BG28"/>
    <mergeCell ref="BD29:BG29"/>
    <mergeCell ref="AP28:AU28"/>
    <mergeCell ref="AV28:BC28"/>
    <mergeCell ref="AH28:AO28"/>
    <mergeCell ref="BH26:BL26"/>
    <mergeCell ref="AH27:AO27"/>
    <mergeCell ref="AP27:AU27"/>
    <mergeCell ref="AV27:BC27"/>
    <mergeCell ref="BH27:BL27"/>
    <mergeCell ref="AH31:AO31"/>
    <mergeCell ref="AP31:AU31"/>
    <mergeCell ref="AV31:BC31"/>
    <mergeCell ref="BH31:BL31"/>
    <mergeCell ref="BD31:BG31"/>
    <mergeCell ref="BH28:BL28"/>
    <mergeCell ref="AH29:AO29"/>
    <mergeCell ref="AP29:AU29"/>
    <mergeCell ref="AV29:BC29"/>
    <mergeCell ref="BH29:BL29"/>
    <mergeCell ref="BH33:BL33"/>
    <mergeCell ref="BD32:BG32"/>
    <mergeCell ref="BD33:BG33"/>
    <mergeCell ref="AH32:AO32"/>
    <mergeCell ref="AP32:AU32"/>
    <mergeCell ref="AV32:BC32"/>
    <mergeCell ref="BH34:BL34"/>
    <mergeCell ref="AH35:AO35"/>
    <mergeCell ref="AP35:AU35"/>
    <mergeCell ref="AV35:BC35"/>
    <mergeCell ref="BH35:BL35"/>
    <mergeCell ref="BD34:BG34"/>
    <mergeCell ref="BD35:BG35"/>
    <mergeCell ref="AH34:AO34"/>
    <mergeCell ref="AP34:AU34"/>
    <mergeCell ref="AV34:BC34"/>
    <mergeCell ref="AP36:AU36"/>
    <mergeCell ref="AV36:BC36"/>
    <mergeCell ref="BH36:BL36"/>
    <mergeCell ref="BD36:BG36"/>
    <mergeCell ref="AV38:BC38"/>
    <mergeCell ref="BH42:BL42"/>
    <mergeCell ref="AH37:AO37"/>
    <mergeCell ref="AP37:AU37"/>
    <mergeCell ref="AV37:BC37"/>
    <mergeCell ref="BH37:BL37"/>
    <mergeCell ref="BD37:BG37"/>
    <mergeCell ref="AH40:AO40"/>
    <mergeCell ref="AP40:AU40"/>
    <mergeCell ref="AV40:BC40"/>
    <mergeCell ref="BH40:BL40"/>
    <mergeCell ref="AH36:AO36"/>
    <mergeCell ref="BH38:BL38"/>
    <mergeCell ref="AH39:AO39"/>
    <mergeCell ref="AP39:AU39"/>
    <mergeCell ref="AV39:BC39"/>
    <mergeCell ref="BH39:BL39"/>
    <mergeCell ref="BD38:BG38"/>
    <mergeCell ref="BD39:BG39"/>
    <mergeCell ref="AH38:AO38"/>
    <mergeCell ref="AP38:AU38"/>
    <mergeCell ref="AH41:AO41"/>
    <mergeCell ref="AP41:AU41"/>
    <mergeCell ref="AV41:BC41"/>
    <mergeCell ref="BH41:BL41"/>
    <mergeCell ref="BD40:BG40"/>
    <mergeCell ref="BD41:BG41"/>
    <mergeCell ref="BH43:BL43"/>
    <mergeCell ref="BD42:BG42"/>
    <mergeCell ref="BD43:BG43"/>
    <mergeCell ref="AH42:AO42"/>
    <mergeCell ref="AP42:AU42"/>
    <mergeCell ref="AV42:BC42"/>
    <mergeCell ref="AH43:AO43"/>
    <mergeCell ref="AP43:AU43"/>
    <mergeCell ref="AV43:BC43"/>
    <mergeCell ref="BH44:BL44"/>
    <mergeCell ref="AH45:AO45"/>
    <mergeCell ref="AP45:AU45"/>
    <mergeCell ref="AV45:BC45"/>
    <mergeCell ref="BH45:BL45"/>
    <mergeCell ref="BD44:BG44"/>
    <mergeCell ref="BD45:BG45"/>
    <mergeCell ref="AH44:AO44"/>
    <mergeCell ref="AP44:AU44"/>
    <mergeCell ref="AV44:BC44"/>
    <mergeCell ref="BH46:BL46"/>
    <mergeCell ref="AH47:AO47"/>
    <mergeCell ref="AP47:AU47"/>
    <mergeCell ref="AV47:BC47"/>
    <mergeCell ref="BH47:BL47"/>
    <mergeCell ref="BD46:BG46"/>
    <mergeCell ref="BD47:BG47"/>
    <mergeCell ref="AH46:AO46"/>
    <mergeCell ref="AP46:AU46"/>
    <mergeCell ref="AV46:BC46"/>
    <mergeCell ref="AH48:AO48"/>
    <mergeCell ref="AP48:AU48"/>
    <mergeCell ref="AV48:BC48"/>
    <mergeCell ref="BH48:BL48"/>
    <mergeCell ref="BD48:BG48"/>
    <mergeCell ref="AH49:AO49"/>
    <mergeCell ref="AP49:AU49"/>
    <mergeCell ref="AV49:BC49"/>
    <mergeCell ref="BH49:BL49"/>
    <mergeCell ref="BD49:BG49"/>
    <mergeCell ref="BH50:BL50"/>
    <mergeCell ref="AH51:AO51"/>
    <mergeCell ref="AP51:AU51"/>
    <mergeCell ref="AV51:BC51"/>
    <mergeCell ref="BH51:BL51"/>
    <mergeCell ref="BD50:BG50"/>
    <mergeCell ref="BD51:BG51"/>
    <mergeCell ref="AH50:AO50"/>
    <mergeCell ref="AP50:AU50"/>
    <mergeCell ref="AV50:BC50"/>
    <mergeCell ref="BH52:BL52"/>
    <mergeCell ref="AH53:AO53"/>
    <mergeCell ref="AP53:AU53"/>
    <mergeCell ref="AV53:BC53"/>
    <mergeCell ref="BH53:BL53"/>
    <mergeCell ref="BD52:BG52"/>
    <mergeCell ref="BD53:BG53"/>
    <mergeCell ref="AH52:AO52"/>
    <mergeCell ref="AP52:AU52"/>
    <mergeCell ref="AV52:BC52"/>
    <mergeCell ref="BH54:BL54"/>
    <mergeCell ref="AH55:AO55"/>
    <mergeCell ref="AP55:AU55"/>
    <mergeCell ref="AV55:BC55"/>
    <mergeCell ref="BH55:BL55"/>
    <mergeCell ref="BD54:BG54"/>
    <mergeCell ref="BD55:BG55"/>
    <mergeCell ref="AH54:AO54"/>
    <mergeCell ref="AP54:AU54"/>
    <mergeCell ref="AV54:BC54"/>
    <mergeCell ref="AH56:AO56"/>
    <mergeCell ref="AP56:AU56"/>
    <mergeCell ref="AV56:BC56"/>
    <mergeCell ref="BH56:BL56"/>
    <mergeCell ref="BD56:BG56"/>
    <mergeCell ref="AH57:AO57"/>
    <mergeCell ref="AP57:AU57"/>
    <mergeCell ref="AV57:BC57"/>
    <mergeCell ref="BH57:BL57"/>
    <mergeCell ref="BD57:BG57"/>
    <mergeCell ref="BH58:BL58"/>
    <mergeCell ref="AH59:AO59"/>
    <mergeCell ref="AP59:AU59"/>
    <mergeCell ref="AV59:BC59"/>
    <mergeCell ref="BH59:BL59"/>
    <mergeCell ref="BD58:BG58"/>
    <mergeCell ref="BD59:BG59"/>
    <mergeCell ref="AH58:AO58"/>
    <mergeCell ref="AP58:AU58"/>
    <mergeCell ref="AV58:BC58"/>
    <mergeCell ref="AV60:BC60"/>
    <mergeCell ref="BH60:BL60"/>
    <mergeCell ref="AH61:AO61"/>
    <mergeCell ref="AP61:AU61"/>
    <mergeCell ref="AV61:BC61"/>
    <mergeCell ref="BH61:BL61"/>
    <mergeCell ref="BD60:BG60"/>
    <mergeCell ref="BD61:BG61"/>
    <mergeCell ref="AH60:AO60"/>
    <mergeCell ref="AP60:AU60"/>
    <mergeCell ref="BH62:BL62"/>
    <mergeCell ref="AH63:AO63"/>
    <mergeCell ref="AP63:AU63"/>
    <mergeCell ref="AV63:BC63"/>
    <mergeCell ref="BH63:BL63"/>
    <mergeCell ref="BD62:BG62"/>
    <mergeCell ref="BD63:BG63"/>
    <mergeCell ref="AH62:AO62"/>
    <mergeCell ref="AP62:AU62"/>
    <mergeCell ref="AV62:BC62"/>
    <mergeCell ref="BH64:BL64"/>
    <mergeCell ref="AH65:AO65"/>
    <mergeCell ref="AP65:AU65"/>
    <mergeCell ref="AV65:BC65"/>
    <mergeCell ref="BH65:BL65"/>
    <mergeCell ref="BD64:BG64"/>
    <mergeCell ref="BD65:BG65"/>
    <mergeCell ref="AH64:AO64"/>
    <mergeCell ref="AP64:AU64"/>
    <mergeCell ref="AV64:BC64"/>
    <mergeCell ref="BH66:BL66"/>
    <mergeCell ref="AH67:AO67"/>
    <mergeCell ref="AP67:AU67"/>
    <mergeCell ref="AV67:BC67"/>
    <mergeCell ref="BH67:BL67"/>
    <mergeCell ref="BD66:BG66"/>
    <mergeCell ref="BD67:BG67"/>
    <mergeCell ref="AH66:AO66"/>
    <mergeCell ref="AP66:AU66"/>
    <mergeCell ref="AV66:BC66"/>
    <mergeCell ref="AH68:AO68"/>
    <mergeCell ref="AP68:AU68"/>
    <mergeCell ref="AV68:BC68"/>
    <mergeCell ref="BH68:BL68"/>
    <mergeCell ref="BD68:BG68"/>
    <mergeCell ref="AH69:AO69"/>
    <mergeCell ref="AP69:AU69"/>
    <mergeCell ref="AV69:BC69"/>
    <mergeCell ref="BH69:BL69"/>
    <mergeCell ref="BD69:BG69"/>
    <mergeCell ref="BH70:BL70"/>
    <mergeCell ref="BD70:BG70"/>
    <mergeCell ref="BH74:BL74"/>
    <mergeCell ref="BD74:BG74"/>
    <mergeCell ref="BH71:BL71"/>
    <mergeCell ref="BD71:BG71"/>
    <mergeCell ref="AH70:AO70"/>
    <mergeCell ref="AP70:AU70"/>
    <mergeCell ref="AV70:BC70"/>
    <mergeCell ref="AH72:AO72"/>
    <mergeCell ref="AP72:AU72"/>
    <mergeCell ref="AV72:BC72"/>
    <mergeCell ref="AH71:AO71"/>
    <mergeCell ref="AP71:AU71"/>
    <mergeCell ref="BD73:BG73"/>
    <mergeCell ref="AV75:BC75"/>
    <mergeCell ref="BH75:BL75"/>
    <mergeCell ref="BD75:BG75"/>
    <mergeCell ref="BH82:BL82"/>
    <mergeCell ref="BD82:BG82"/>
    <mergeCell ref="AV71:BC71"/>
    <mergeCell ref="BH72:BL72"/>
    <mergeCell ref="BD72:BG72"/>
    <mergeCell ref="AH74:AO74"/>
    <mergeCell ref="AP74:AU74"/>
    <mergeCell ref="AV74:BC74"/>
    <mergeCell ref="AH73:AO73"/>
    <mergeCell ref="AP73:AU73"/>
    <mergeCell ref="AV73:BC73"/>
    <mergeCell ref="BH73:BL73"/>
    <mergeCell ref="BH76:BL76"/>
    <mergeCell ref="BD76:BG76"/>
    <mergeCell ref="AH76:AO76"/>
    <mergeCell ref="AP76:AU76"/>
    <mergeCell ref="AV76:BC76"/>
    <mergeCell ref="AH75:AO75"/>
    <mergeCell ref="AP75:AU75"/>
    <mergeCell ref="AH77:AO77"/>
    <mergeCell ref="AP77:AU77"/>
    <mergeCell ref="AV77:BC77"/>
    <mergeCell ref="BH77:BL77"/>
    <mergeCell ref="BD77:BG77"/>
    <mergeCell ref="BH78:BL78"/>
    <mergeCell ref="AH79:AO79"/>
    <mergeCell ref="AP79:AU79"/>
    <mergeCell ref="AV79:BC79"/>
    <mergeCell ref="BH79:BL79"/>
    <mergeCell ref="BD78:BG78"/>
    <mergeCell ref="BD79:BG79"/>
    <mergeCell ref="AH78:AO78"/>
    <mergeCell ref="AP78:AU78"/>
    <mergeCell ref="AV78:BC78"/>
    <mergeCell ref="AH80:AO80"/>
    <mergeCell ref="AP80:AU80"/>
    <mergeCell ref="AV80:BC80"/>
    <mergeCell ref="BH80:BL80"/>
    <mergeCell ref="BD80:BG80"/>
    <mergeCell ref="AH81:AO81"/>
    <mergeCell ref="AP81:AU81"/>
    <mergeCell ref="AV81:BC81"/>
    <mergeCell ref="BH81:BL81"/>
    <mergeCell ref="BD81:BG81"/>
    <mergeCell ref="BD83:BG83"/>
    <mergeCell ref="AH82:AO82"/>
    <mergeCell ref="AP82:AU82"/>
    <mergeCell ref="AV82:BC82"/>
    <mergeCell ref="AV84:BC84"/>
    <mergeCell ref="AH83:AO83"/>
    <mergeCell ref="AP83:AU83"/>
    <mergeCell ref="AV83:BC83"/>
    <mergeCell ref="BH83:BL83"/>
    <mergeCell ref="BH84:BL84"/>
    <mergeCell ref="AH85:AO85"/>
    <mergeCell ref="AP85:AU85"/>
    <mergeCell ref="AV85:BC85"/>
    <mergeCell ref="BH85:BL85"/>
    <mergeCell ref="BD84:BG84"/>
    <mergeCell ref="BD85:BG85"/>
    <mergeCell ref="AH84:AO84"/>
    <mergeCell ref="AP84:AU84"/>
    <mergeCell ref="BH86:BL86"/>
    <mergeCell ref="AH87:AO87"/>
    <mergeCell ref="AP87:AU87"/>
    <mergeCell ref="AV87:BC87"/>
    <mergeCell ref="BH87:BL87"/>
    <mergeCell ref="BD86:BG86"/>
    <mergeCell ref="BD87:BG87"/>
    <mergeCell ref="AH86:AO86"/>
    <mergeCell ref="AP86:AU86"/>
    <mergeCell ref="AV86:BC86"/>
    <mergeCell ref="AH88:AO88"/>
    <mergeCell ref="AP88:AU88"/>
    <mergeCell ref="AV88:BC88"/>
    <mergeCell ref="BH88:BL88"/>
    <mergeCell ref="BD88:BG88"/>
    <mergeCell ref="AH89:AO89"/>
    <mergeCell ref="AP89:AU89"/>
    <mergeCell ref="AV89:BC89"/>
    <mergeCell ref="BH89:BL89"/>
    <mergeCell ref="BD89:BG89"/>
    <mergeCell ref="BH90:BL90"/>
    <mergeCell ref="AH91:AO91"/>
    <mergeCell ref="AP91:AU91"/>
    <mergeCell ref="AV91:BC91"/>
    <mergeCell ref="BH91:BL91"/>
    <mergeCell ref="BD90:BG90"/>
    <mergeCell ref="BD91:BG91"/>
    <mergeCell ref="AH90:AO90"/>
    <mergeCell ref="AP90:AU90"/>
    <mergeCell ref="AV90:BC90"/>
    <mergeCell ref="BH92:BL92"/>
    <mergeCell ref="AH93:AO93"/>
    <mergeCell ref="AP93:AU93"/>
    <mergeCell ref="AV93:BC93"/>
    <mergeCell ref="BH93:BL93"/>
    <mergeCell ref="BD92:BG92"/>
    <mergeCell ref="BD93:BG93"/>
    <mergeCell ref="AH92:AO92"/>
    <mergeCell ref="AP92:AU92"/>
    <mergeCell ref="AV92:BC92"/>
    <mergeCell ref="BH94:BL94"/>
    <mergeCell ref="AH95:AO95"/>
    <mergeCell ref="AP95:AU95"/>
    <mergeCell ref="AV95:BC95"/>
    <mergeCell ref="BH95:BL95"/>
    <mergeCell ref="BD94:BG94"/>
    <mergeCell ref="BD95:BG95"/>
    <mergeCell ref="AH94:AO94"/>
    <mergeCell ref="AP94:AU94"/>
    <mergeCell ref="AV94:BC94"/>
    <mergeCell ref="AH96:AO96"/>
    <mergeCell ref="AP96:AU96"/>
    <mergeCell ref="AV96:BC96"/>
    <mergeCell ref="BH96:BL96"/>
    <mergeCell ref="BD96:BG96"/>
    <mergeCell ref="AH97:AO97"/>
    <mergeCell ref="AP97:AU97"/>
    <mergeCell ref="AV97:BC97"/>
    <mergeCell ref="BH97:BL97"/>
    <mergeCell ref="BD97:BG97"/>
    <mergeCell ref="BH98:BL98"/>
    <mergeCell ref="AH99:AO99"/>
    <mergeCell ref="AP99:AU99"/>
    <mergeCell ref="AV99:BC99"/>
    <mergeCell ref="BH99:BL99"/>
    <mergeCell ref="BD98:BG98"/>
    <mergeCell ref="BD99:BG99"/>
    <mergeCell ref="AH98:AO98"/>
    <mergeCell ref="AP98:AU98"/>
    <mergeCell ref="AV98:BC98"/>
    <mergeCell ref="BH100:BL100"/>
    <mergeCell ref="AH101:AO101"/>
    <mergeCell ref="AP101:AU101"/>
    <mergeCell ref="AV101:BC101"/>
    <mergeCell ref="BD101:BG101"/>
    <mergeCell ref="BH101:BL101"/>
    <mergeCell ref="AH100:AO100"/>
    <mergeCell ref="AP100:AU100"/>
    <mergeCell ref="AV100:BC100"/>
    <mergeCell ref="BD100:BG100"/>
    <mergeCell ref="BH102:BL102"/>
    <mergeCell ref="AH103:AO103"/>
    <mergeCell ref="AP103:AU103"/>
    <mergeCell ref="AV103:BC103"/>
    <mergeCell ref="BD103:BG103"/>
    <mergeCell ref="BH103:BL103"/>
    <mergeCell ref="AH102:AO102"/>
    <mergeCell ref="AP102:AU102"/>
    <mergeCell ref="AV102:BC102"/>
    <mergeCell ref="BD102:BG102"/>
    <mergeCell ref="BH104:BL104"/>
    <mergeCell ref="AH105:AO105"/>
    <mergeCell ref="AP105:AU105"/>
    <mergeCell ref="AV105:BC105"/>
    <mergeCell ref="BD105:BG105"/>
    <mergeCell ref="BH105:BL105"/>
    <mergeCell ref="AH104:AO104"/>
    <mergeCell ref="AP104:AU104"/>
    <mergeCell ref="AV104:BC104"/>
    <mergeCell ref="BD104:BG104"/>
    <mergeCell ref="BH106:BL106"/>
    <mergeCell ref="AH107:AO107"/>
    <mergeCell ref="AP107:AU107"/>
    <mergeCell ref="AV107:BC107"/>
    <mergeCell ref="BD107:BG107"/>
    <mergeCell ref="BH107:BL107"/>
    <mergeCell ref="AH106:AO106"/>
    <mergeCell ref="AP106:AU106"/>
    <mergeCell ref="AV106:BC106"/>
    <mergeCell ref="BD106:BG106"/>
    <mergeCell ref="BH108:BL108"/>
    <mergeCell ref="AH109:AO109"/>
    <mergeCell ref="AP109:AU109"/>
    <mergeCell ref="AV109:BC109"/>
    <mergeCell ref="BD109:BG109"/>
    <mergeCell ref="BH109:BL109"/>
    <mergeCell ref="AH108:AO108"/>
    <mergeCell ref="AP108:AU108"/>
    <mergeCell ref="AV108:BC108"/>
    <mergeCell ref="BD108:BG108"/>
    <mergeCell ref="BH110:BL110"/>
    <mergeCell ref="AH111:AO111"/>
    <mergeCell ref="AP111:AU111"/>
    <mergeCell ref="AV111:BC111"/>
    <mergeCell ref="BD111:BG111"/>
    <mergeCell ref="BH111:BL111"/>
    <mergeCell ref="AH110:AO110"/>
    <mergeCell ref="AP110:AU110"/>
    <mergeCell ref="AV110:BC110"/>
    <mergeCell ref="BD110:BG110"/>
    <mergeCell ref="BH112:BL112"/>
    <mergeCell ref="AH113:AO113"/>
    <mergeCell ref="AP113:AU113"/>
    <mergeCell ref="AV113:BC113"/>
    <mergeCell ref="BD113:BG113"/>
    <mergeCell ref="BH113:BL113"/>
    <mergeCell ref="AH112:AO112"/>
    <mergeCell ref="AP112:AU112"/>
    <mergeCell ref="AV112:BC112"/>
    <mergeCell ref="BD112:BG112"/>
    <mergeCell ref="BH114:BL114"/>
    <mergeCell ref="AH115:AO115"/>
    <mergeCell ref="AP115:AU115"/>
    <mergeCell ref="AV115:BC115"/>
    <mergeCell ref="BD115:BG115"/>
    <mergeCell ref="BH115:BL115"/>
    <mergeCell ref="AH114:AO114"/>
    <mergeCell ref="AP114:AU114"/>
    <mergeCell ref="AV114:BC114"/>
    <mergeCell ref="BD114:BG114"/>
    <mergeCell ref="BH116:BL116"/>
    <mergeCell ref="AH117:AO117"/>
    <mergeCell ref="AP117:AU117"/>
    <mergeCell ref="AV117:BC117"/>
    <mergeCell ref="BD117:BG117"/>
    <mergeCell ref="BH117:BL117"/>
    <mergeCell ref="AH116:AO116"/>
    <mergeCell ref="AP116:AU116"/>
    <mergeCell ref="AV116:BC116"/>
    <mergeCell ref="BD116:BG116"/>
    <mergeCell ref="BH118:BL118"/>
    <mergeCell ref="AH119:AO119"/>
    <mergeCell ref="AP119:AU119"/>
    <mergeCell ref="AV119:BC119"/>
    <mergeCell ref="BD119:BG119"/>
    <mergeCell ref="BH119:BL119"/>
    <mergeCell ref="AH118:AO118"/>
    <mergeCell ref="AP118:AU118"/>
    <mergeCell ref="AV118:BC118"/>
    <mergeCell ref="BD118:BG118"/>
    <mergeCell ref="BH120:BL120"/>
    <mergeCell ref="AH121:AO121"/>
    <mergeCell ref="AP121:AU121"/>
    <mergeCell ref="AV121:BC121"/>
    <mergeCell ref="BD121:BG121"/>
    <mergeCell ref="BH121:BL121"/>
    <mergeCell ref="AH120:AO120"/>
    <mergeCell ref="AP120:AU120"/>
    <mergeCell ref="AV120:BC120"/>
    <mergeCell ref="BD120:BG120"/>
    <mergeCell ref="B33:I33"/>
    <mergeCell ref="AH33:AO33"/>
    <mergeCell ref="AP33:AU33"/>
    <mergeCell ref="AV33:BC33"/>
    <mergeCell ref="B124:I124"/>
    <mergeCell ref="BH122:BL122"/>
    <mergeCell ref="AH122:AO122"/>
    <mergeCell ref="AP122:AU122"/>
    <mergeCell ref="AV122:BC122"/>
    <mergeCell ref="BD122:BG122"/>
    <mergeCell ref="X8:AA8"/>
    <mergeCell ref="BH8:BL8"/>
    <mergeCell ref="BH14:BL14"/>
    <mergeCell ref="BH15:BL15"/>
    <mergeCell ref="BD8:BG8"/>
    <mergeCell ref="BH32:BL32"/>
    <mergeCell ref="AP30:AU30"/>
    <mergeCell ref="AV30:BC30"/>
    <mergeCell ref="BH30:BL30"/>
    <mergeCell ref="BD30:BG30"/>
    <mergeCell ref="B29:I29"/>
    <mergeCell ref="B30:I30"/>
    <mergeCell ref="B31:I31"/>
    <mergeCell ref="B32:I32"/>
    <mergeCell ref="B13:I13"/>
    <mergeCell ref="B14:I14"/>
    <mergeCell ref="B27:I27"/>
    <mergeCell ref="B28:I28"/>
    <mergeCell ref="B26:I26"/>
    <mergeCell ref="B24:I24"/>
    <mergeCell ref="J124:O124"/>
    <mergeCell ref="P124:W124"/>
    <mergeCell ref="X124:AA124"/>
    <mergeCell ref="AB124:AF124"/>
    <mergeCell ref="AH124:AO124"/>
    <mergeCell ref="AP124:AU124"/>
    <mergeCell ref="AV124:BC124"/>
    <mergeCell ref="BD124:BG124"/>
    <mergeCell ref="BH124:BL124"/>
    <mergeCell ref="B125:I125"/>
    <mergeCell ref="J125:O125"/>
    <mergeCell ref="P125:W125"/>
    <mergeCell ref="X125:AA125"/>
    <mergeCell ref="AB125:AF125"/>
    <mergeCell ref="AH125:AO125"/>
    <mergeCell ref="AP125:AU125"/>
    <mergeCell ref="AV125:BC125"/>
    <mergeCell ref="BD125:BG125"/>
    <mergeCell ref="BH125:BL125"/>
    <mergeCell ref="AB126:AF126"/>
    <mergeCell ref="AH126:AO126"/>
    <mergeCell ref="AP126:AU126"/>
    <mergeCell ref="BH127:BL127"/>
    <mergeCell ref="AV126:BC126"/>
    <mergeCell ref="BD126:BG126"/>
    <mergeCell ref="BH126:BL126"/>
    <mergeCell ref="B127:I127"/>
    <mergeCell ref="J127:O127"/>
    <mergeCell ref="P127:W127"/>
    <mergeCell ref="X127:AA127"/>
    <mergeCell ref="AB127:AF127"/>
    <mergeCell ref="AH127:AO127"/>
    <mergeCell ref="B126:I126"/>
    <mergeCell ref="J126:O126"/>
    <mergeCell ref="P126:W126"/>
    <mergeCell ref="X126:AA126"/>
    <mergeCell ref="AV127:BC127"/>
    <mergeCell ref="BD127:BG127"/>
    <mergeCell ref="AP127:AU127"/>
    <mergeCell ref="X128:AA128"/>
    <mergeCell ref="P128:W128"/>
    <mergeCell ref="J128:O128"/>
    <mergeCell ref="BH130:BL130"/>
    <mergeCell ref="BD130:BG130"/>
    <mergeCell ref="BH128:BL128"/>
    <mergeCell ref="BD128:BG128"/>
    <mergeCell ref="AV128:BC128"/>
    <mergeCell ref="AB130:AF130"/>
    <mergeCell ref="AH130:AO130"/>
    <mergeCell ref="B128:I128"/>
    <mergeCell ref="BH123:BL123"/>
    <mergeCell ref="BD123:BG123"/>
    <mergeCell ref="AV123:BC123"/>
    <mergeCell ref="AP123:AU123"/>
    <mergeCell ref="AH123:AO123"/>
    <mergeCell ref="B123:I123"/>
    <mergeCell ref="AP128:AU128"/>
    <mergeCell ref="AH128:AO128"/>
    <mergeCell ref="AB128:AF128"/>
  </mergeCells>
  <conditionalFormatting sqref="BH9:BL123 AB9:AF123 AB128:AF130 BH128:BL130">
    <cfRule type="cellIs" priority="2" dxfId="0" operator="greaterThan" stopIfTrue="1">
      <formula>0</formula>
    </cfRule>
  </conditionalFormatting>
  <conditionalFormatting sqref="BH124:BL127 AB124:AF127">
    <cfRule type="cellIs" priority="1" dxfId="0" operator="greaterThan" stopIfTrue="1">
      <formula>0</formula>
    </cfRule>
  </conditionalFormatting>
  <dataValidations count="8">
    <dataValidation allowBlank="1" showInputMessage="1" showErrorMessage="1" imeMode="off" sqref="BA1:BC2 AA1:AF2 BH9:BL130 AB9:AF130"/>
    <dataValidation allowBlank="1" showInputMessage="1" showErrorMessage="1" imeMode="hiragana" sqref="AA3 AA5 AZ3"/>
    <dataValidation type="list" allowBlank="1" showInputMessage="1" showErrorMessage="1" sqref="BF1:BL2">
      <formula1>配送区分</formula1>
    </dataValidation>
    <dataValidation type="list" allowBlank="1" showInputMessage="1" showErrorMessage="1" sqref="AS1:AU2">
      <formula1>時刻1</formula1>
    </dataValidation>
    <dataValidation type="list" allowBlank="1" showInputMessage="1" showErrorMessage="1" sqref="B3:K4">
      <formula1>営業所</formula1>
    </dataValidation>
    <dataValidation type="list" allowBlank="1" showInputMessage="1" showErrorMessage="1" imeMode="off" sqref="AI1:AK2">
      <formula1>月</formula1>
    </dataValidation>
    <dataValidation type="list" allowBlank="1" showInputMessage="1" showErrorMessage="1" imeMode="off" sqref="AN1:AP2">
      <formula1>日</formula1>
    </dataValidation>
    <dataValidation type="list" allowBlank="1" showInputMessage="1" showErrorMessage="1" imeMode="off" sqref="AV1:AX2">
      <formula1>時刻2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blackAndWhite="1" horizontalDpi="600" verticalDpi="600" orientation="portrait" paperSize="9" r:id="rId4"/>
  <headerFooter alignWithMargins="0">
    <oddHeader xml:space="preserve">&amp;C&amp;14&amp;U 資 材 発 注 書 </oddHeader>
    <oddFooter>&amp;C- &amp;P -&amp;R&amp;8 2019.04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5"/>
  <sheetViews>
    <sheetView zoomScalePageLayoutView="0" workbookViewId="0" topLeftCell="A1">
      <selection activeCell="B2" sqref="B2:B232"/>
    </sheetView>
  </sheetViews>
  <sheetFormatPr defaultColWidth="9.00390625" defaultRowHeight="13.5"/>
  <cols>
    <col min="1" max="3" width="9.00390625" style="1" customWidth="1"/>
    <col min="4" max="5" width="3.00390625" style="1" bestFit="1" customWidth="1"/>
    <col min="6" max="6" width="5.625" style="1" bestFit="1" customWidth="1"/>
    <col min="7" max="7" width="4.75390625" style="1" bestFit="1" customWidth="1"/>
    <col min="8" max="8" width="13.125" style="1" bestFit="1" customWidth="1"/>
    <col min="9" max="16384" width="9.00390625" style="1" customWidth="1"/>
  </cols>
  <sheetData>
    <row r="1" spans="4:9" ht="12">
      <c r="D1" s="10" t="s">
        <v>3</v>
      </c>
      <c r="E1" s="10" t="s">
        <v>4</v>
      </c>
      <c r="F1" s="1" t="s">
        <v>350</v>
      </c>
      <c r="G1" s="1" t="s">
        <v>351</v>
      </c>
      <c r="H1" s="1" t="s">
        <v>352</v>
      </c>
      <c r="I1" s="1" t="s">
        <v>354</v>
      </c>
    </row>
    <row r="2" spans="1:5" ht="12">
      <c r="A2" s="1">
        <f>'資材注文書'!X9*'資材注文書'!AB9</f>
        <v>0</v>
      </c>
      <c r="B2" s="1">
        <f>'資材注文書'!BD9*'資材注文書'!BH9</f>
        <v>0</v>
      </c>
      <c r="D2" s="11"/>
      <c r="E2" s="11"/>
    </row>
    <row r="3" spans="1:9" ht="12">
      <c r="A3" s="1">
        <f>'資材注文書'!X10*'資材注文書'!AB10</f>
        <v>0</v>
      </c>
      <c r="B3" s="1">
        <f>'資材注文書'!BD10*'資材注文書'!BH10</f>
        <v>0</v>
      </c>
      <c r="D3" s="11">
        <v>1</v>
      </c>
      <c r="E3" s="11">
        <v>1</v>
      </c>
      <c r="F3" s="1" t="s">
        <v>348</v>
      </c>
      <c r="G3" s="1">
        <v>0</v>
      </c>
      <c r="H3" s="1" t="s">
        <v>11</v>
      </c>
      <c r="I3" s="1" t="s">
        <v>7</v>
      </c>
    </row>
    <row r="4" spans="1:9" ht="12">
      <c r="A4" s="1">
        <f>'資材注文書'!X11*'資材注文書'!AB11</f>
        <v>0</v>
      </c>
      <c r="B4" s="1">
        <f>'資材注文書'!BD11*'資材注文書'!BH11</f>
        <v>0</v>
      </c>
      <c r="D4" s="11">
        <v>2</v>
      </c>
      <c r="E4" s="11">
        <v>2</v>
      </c>
      <c r="F4" s="1" t="s">
        <v>349</v>
      </c>
      <c r="G4" s="1">
        <v>1</v>
      </c>
      <c r="H4" s="1" t="s">
        <v>12</v>
      </c>
      <c r="I4" s="1" t="s">
        <v>353</v>
      </c>
    </row>
    <row r="5" spans="1:9" ht="12">
      <c r="A5" s="1">
        <f>'資材注文書'!X12*'資材注文書'!AB12</f>
        <v>0</v>
      </c>
      <c r="B5" s="1">
        <f>'資材注文書'!BD12*'資材注文書'!BH12</f>
        <v>0</v>
      </c>
      <c r="D5" s="11">
        <v>3</v>
      </c>
      <c r="E5" s="11">
        <v>3</v>
      </c>
      <c r="G5" s="1">
        <v>2</v>
      </c>
      <c r="H5" s="1" t="s">
        <v>356</v>
      </c>
      <c r="I5" s="1" t="s">
        <v>15</v>
      </c>
    </row>
    <row r="6" spans="1:8" ht="12">
      <c r="A6" s="1">
        <f>'資材注文書'!X13*'資材注文書'!AB13</f>
        <v>0</v>
      </c>
      <c r="B6" s="1">
        <f>'資材注文書'!BD13*'資材注文書'!BH13</f>
        <v>0</v>
      </c>
      <c r="D6" s="11">
        <v>4</v>
      </c>
      <c r="E6" s="11">
        <v>4</v>
      </c>
      <c r="G6" s="1">
        <v>3</v>
      </c>
      <c r="H6" s="1" t="s">
        <v>16</v>
      </c>
    </row>
    <row r="7" spans="1:7" ht="12">
      <c r="A7" s="1">
        <f>'資材注文書'!X14*'資材注文書'!AB14</f>
        <v>0</v>
      </c>
      <c r="B7" s="1">
        <f>'資材注文書'!BD14*'資材注文書'!BH14</f>
        <v>0</v>
      </c>
      <c r="D7" s="11">
        <v>5</v>
      </c>
      <c r="E7" s="11">
        <v>5</v>
      </c>
      <c r="G7" s="1">
        <v>4</v>
      </c>
    </row>
    <row r="8" spans="1:7" ht="12">
      <c r="A8" s="1">
        <f>'資材注文書'!X15*'資材注文書'!AB15</f>
        <v>0</v>
      </c>
      <c r="B8" s="1">
        <f>'資材注文書'!BD15*'資材注文書'!BH15</f>
        <v>0</v>
      </c>
      <c r="D8" s="11">
        <v>6</v>
      </c>
      <c r="E8" s="11">
        <v>6</v>
      </c>
      <c r="G8" s="1">
        <v>5</v>
      </c>
    </row>
    <row r="9" spans="1:7" ht="12">
      <c r="A9" s="1">
        <f>'資材注文書'!X16*'資材注文書'!AB16</f>
        <v>0</v>
      </c>
      <c r="B9" s="1">
        <f>'資材注文書'!BD16*'資材注文書'!BH16</f>
        <v>0</v>
      </c>
      <c r="D9" s="11">
        <v>7</v>
      </c>
      <c r="E9" s="11">
        <v>7</v>
      </c>
      <c r="G9" s="1">
        <v>6</v>
      </c>
    </row>
    <row r="10" spans="1:7" ht="12">
      <c r="A10" s="1">
        <f>'資材注文書'!X17*'資材注文書'!AB17</f>
        <v>0</v>
      </c>
      <c r="B10" s="1">
        <f>'資材注文書'!BD17*'資材注文書'!BH17</f>
        <v>0</v>
      </c>
      <c r="D10" s="11">
        <v>8</v>
      </c>
      <c r="E10" s="11">
        <v>8</v>
      </c>
      <c r="G10" s="1">
        <v>7</v>
      </c>
    </row>
    <row r="11" spans="1:7" ht="12">
      <c r="A11" s="1">
        <f>'資材注文書'!X18*'資材注文書'!AB18</f>
        <v>0</v>
      </c>
      <c r="B11" s="1">
        <f>'資材注文書'!BD18*'資材注文書'!BH18</f>
        <v>0</v>
      </c>
      <c r="D11" s="11">
        <v>9</v>
      </c>
      <c r="E11" s="11">
        <v>9</v>
      </c>
      <c r="G11" s="1">
        <v>8</v>
      </c>
    </row>
    <row r="12" spans="1:7" ht="12">
      <c r="A12" s="1">
        <f>'資材注文書'!X19*'資材注文書'!AB19</f>
        <v>0</v>
      </c>
      <c r="B12" s="1">
        <f>'資材注文書'!BD19*'資材注文書'!BH19</f>
        <v>0</v>
      </c>
      <c r="D12" s="11">
        <v>10</v>
      </c>
      <c r="E12" s="11">
        <v>10</v>
      </c>
      <c r="G12" s="1">
        <v>9</v>
      </c>
    </row>
    <row r="13" spans="1:7" ht="12">
      <c r="A13" s="1">
        <f>'資材注文書'!X20*'資材注文書'!AB20</f>
        <v>0</v>
      </c>
      <c r="B13" s="1">
        <f>'資材注文書'!BD20*'資材注文書'!BH20</f>
        <v>0</v>
      </c>
      <c r="D13" s="11">
        <v>11</v>
      </c>
      <c r="E13" s="11">
        <v>11</v>
      </c>
      <c r="G13" s="1">
        <v>10</v>
      </c>
    </row>
    <row r="14" spans="1:7" ht="12">
      <c r="A14" s="1">
        <f>'資材注文書'!X21*'資材注文書'!AB21</f>
        <v>0</v>
      </c>
      <c r="B14" s="1">
        <f>'資材注文書'!BD21*'資材注文書'!BH21</f>
        <v>0</v>
      </c>
      <c r="D14" s="11">
        <v>12</v>
      </c>
      <c r="E14" s="11">
        <v>12</v>
      </c>
      <c r="G14" s="1">
        <v>11</v>
      </c>
    </row>
    <row r="15" spans="1:7" ht="12">
      <c r="A15" s="1">
        <f>'資材注文書'!X22*'資材注文書'!AB22</f>
        <v>0</v>
      </c>
      <c r="B15" s="1">
        <f>'資材注文書'!BD22*'資材注文書'!BH22</f>
        <v>0</v>
      </c>
      <c r="D15" s="11"/>
      <c r="E15" s="11">
        <v>13</v>
      </c>
      <c r="G15" s="1">
        <v>12</v>
      </c>
    </row>
    <row r="16" spans="1:5" ht="12">
      <c r="A16" s="1">
        <f>'資材注文書'!X23*'資材注文書'!AB23</f>
        <v>0</v>
      </c>
      <c r="B16" s="1">
        <f>'資材注文書'!BD23*'資材注文書'!BH23</f>
        <v>0</v>
      </c>
      <c r="D16" s="11"/>
      <c r="E16" s="11">
        <v>14</v>
      </c>
    </row>
    <row r="17" spans="1:5" ht="12">
      <c r="A17" s="1">
        <f>'資材注文書'!X24*'資材注文書'!AB24</f>
        <v>0</v>
      </c>
      <c r="B17" s="1">
        <f>'資材注文書'!BD24*'資材注文書'!BH24</f>
        <v>0</v>
      </c>
      <c r="D17" s="11"/>
      <c r="E17" s="11">
        <v>15</v>
      </c>
    </row>
    <row r="18" spans="1:5" ht="12">
      <c r="A18" s="1">
        <f>'資材注文書'!X25*'資材注文書'!AB25</f>
        <v>0</v>
      </c>
      <c r="B18" s="1">
        <f>'資材注文書'!BD25*'資材注文書'!BH25</f>
        <v>0</v>
      </c>
      <c r="D18" s="11"/>
      <c r="E18" s="11">
        <v>16</v>
      </c>
    </row>
    <row r="19" spans="1:5" ht="12">
      <c r="A19" s="1">
        <f>'資材注文書'!X26*'資材注文書'!AB26</f>
        <v>0</v>
      </c>
      <c r="B19" s="1">
        <f>'資材注文書'!BD26*'資材注文書'!BH26</f>
        <v>0</v>
      </c>
      <c r="D19" s="11"/>
      <c r="E19" s="11">
        <v>17</v>
      </c>
    </row>
    <row r="20" spans="1:5" ht="12">
      <c r="A20" s="1">
        <f>'資材注文書'!X27*'資材注文書'!AB27</f>
        <v>0</v>
      </c>
      <c r="B20" s="1">
        <f>'資材注文書'!BD27*'資材注文書'!BH27</f>
        <v>0</v>
      </c>
      <c r="D20" s="11"/>
      <c r="E20" s="11">
        <v>18</v>
      </c>
    </row>
    <row r="21" spans="1:5" ht="12">
      <c r="A21" s="1">
        <f>'資材注文書'!X28*'資材注文書'!AB28</f>
        <v>0</v>
      </c>
      <c r="B21" s="1">
        <f>'資材注文書'!BD28*'資材注文書'!BH28</f>
        <v>0</v>
      </c>
      <c r="D21" s="11"/>
      <c r="E21" s="11">
        <v>19</v>
      </c>
    </row>
    <row r="22" spans="1:5" ht="12">
      <c r="A22" s="1">
        <f>'資材注文書'!X29*'資材注文書'!AB29</f>
        <v>0</v>
      </c>
      <c r="B22" s="1">
        <f>'資材注文書'!BD29*'資材注文書'!BH29</f>
        <v>0</v>
      </c>
      <c r="D22" s="11"/>
      <c r="E22" s="11">
        <v>20</v>
      </c>
    </row>
    <row r="23" spans="1:5" ht="12">
      <c r="A23" s="1">
        <f>'資材注文書'!X30*'資材注文書'!AB30</f>
        <v>0</v>
      </c>
      <c r="B23" s="1">
        <f>'資材注文書'!BD30*'資材注文書'!BH30</f>
        <v>0</v>
      </c>
      <c r="D23" s="11"/>
      <c r="E23" s="11">
        <v>21</v>
      </c>
    </row>
    <row r="24" spans="1:5" ht="12">
      <c r="A24" s="1">
        <f>'資材注文書'!X31*'資材注文書'!AB31</f>
        <v>0</v>
      </c>
      <c r="B24" s="1">
        <f>'資材注文書'!BD31*'資材注文書'!BH31</f>
        <v>0</v>
      </c>
      <c r="D24" s="11"/>
      <c r="E24" s="11">
        <v>22</v>
      </c>
    </row>
    <row r="25" spans="1:5" ht="12">
      <c r="A25" s="1">
        <f>'資材注文書'!X32*'資材注文書'!AB32</f>
        <v>0</v>
      </c>
      <c r="B25" s="1">
        <f>'資材注文書'!BD32*'資材注文書'!BH32</f>
        <v>0</v>
      </c>
      <c r="D25" s="11"/>
      <c r="E25" s="11">
        <v>23</v>
      </c>
    </row>
    <row r="26" spans="1:5" ht="12">
      <c r="A26" s="1">
        <f>'資材注文書'!X33*'資材注文書'!AB33</f>
        <v>0</v>
      </c>
      <c r="B26" s="1">
        <f>'資材注文書'!BD33*'資材注文書'!BH33</f>
        <v>0</v>
      </c>
      <c r="D26" s="11"/>
      <c r="E26" s="11">
        <v>24</v>
      </c>
    </row>
    <row r="27" spans="1:5" ht="12">
      <c r="A27" s="1">
        <f>'資材注文書'!X34*'資材注文書'!AB34</f>
        <v>0</v>
      </c>
      <c r="B27" s="1">
        <f>'資材注文書'!BD34*'資材注文書'!BH34</f>
        <v>0</v>
      </c>
      <c r="D27" s="11"/>
      <c r="E27" s="11">
        <v>25</v>
      </c>
    </row>
    <row r="28" spans="1:5" ht="12">
      <c r="A28" s="1">
        <f>'資材注文書'!X35*'資材注文書'!AB35</f>
        <v>0</v>
      </c>
      <c r="B28" s="1">
        <f>'資材注文書'!BD35*'資材注文書'!BH35</f>
        <v>0</v>
      </c>
      <c r="D28" s="11"/>
      <c r="E28" s="11">
        <v>26</v>
      </c>
    </row>
    <row r="29" spans="1:5" ht="12">
      <c r="A29" s="1">
        <f>'資材注文書'!X36*'資材注文書'!AB36</f>
        <v>0</v>
      </c>
      <c r="B29" s="1">
        <f>'資材注文書'!BD36*'資材注文書'!BH36</f>
        <v>0</v>
      </c>
      <c r="D29" s="11"/>
      <c r="E29" s="11">
        <v>27</v>
      </c>
    </row>
    <row r="30" spans="1:5" ht="12">
      <c r="A30" s="1">
        <f>'資材注文書'!X37*'資材注文書'!AB37</f>
        <v>0</v>
      </c>
      <c r="B30" s="1">
        <f>'資材注文書'!BD37*'資材注文書'!BH37</f>
        <v>0</v>
      </c>
      <c r="D30" s="11"/>
      <c r="E30" s="11">
        <v>28</v>
      </c>
    </row>
    <row r="31" spans="1:5" ht="12">
      <c r="A31" s="1">
        <f>'資材注文書'!X38*'資材注文書'!AB38</f>
        <v>0</v>
      </c>
      <c r="B31" s="1">
        <f>'資材注文書'!BD38*'資材注文書'!BH38</f>
        <v>0</v>
      </c>
      <c r="D31" s="11"/>
      <c r="E31" s="11">
        <v>29</v>
      </c>
    </row>
    <row r="32" spans="1:5" ht="12">
      <c r="A32" s="1">
        <f>'資材注文書'!X39*'資材注文書'!AB39</f>
        <v>0</v>
      </c>
      <c r="B32" s="1">
        <f>'資材注文書'!BD39*'資材注文書'!BH39</f>
        <v>0</v>
      </c>
      <c r="D32" s="11"/>
      <c r="E32" s="11">
        <v>30</v>
      </c>
    </row>
    <row r="33" spans="1:5" ht="12">
      <c r="A33" s="1">
        <f>'資材注文書'!X40*'資材注文書'!AB40</f>
        <v>0</v>
      </c>
      <c r="B33" s="1">
        <f>'資材注文書'!BD40*'資材注文書'!BH40</f>
        <v>0</v>
      </c>
      <c r="D33" s="11"/>
      <c r="E33" s="11">
        <v>31</v>
      </c>
    </row>
    <row r="34" spans="1:2" ht="12">
      <c r="A34" s="1">
        <f>'資材注文書'!X41*'資材注文書'!AB41</f>
        <v>0</v>
      </c>
      <c r="B34" s="1">
        <f>'資材注文書'!BD41*'資材注文書'!BH41</f>
        <v>0</v>
      </c>
    </row>
    <row r="35" spans="1:2" ht="12">
      <c r="A35" s="1">
        <f>'資材注文書'!X42*'資材注文書'!AB42</f>
        <v>0</v>
      </c>
      <c r="B35" s="1">
        <f>'資材注文書'!BD42*'資材注文書'!BH42</f>
        <v>0</v>
      </c>
    </row>
    <row r="36" spans="1:2" ht="12">
      <c r="A36" s="1">
        <f>'資材注文書'!X43*'資材注文書'!AB43</f>
        <v>0</v>
      </c>
      <c r="B36" s="1">
        <f>'資材注文書'!BD43*'資材注文書'!BH43</f>
        <v>0</v>
      </c>
    </row>
    <row r="37" spans="1:2" ht="12">
      <c r="A37" s="1">
        <f>'資材注文書'!X44*'資材注文書'!AB44</f>
        <v>0</v>
      </c>
      <c r="B37" s="1">
        <f>'資材注文書'!BD44*'資材注文書'!BH44</f>
        <v>0</v>
      </c>
    </row>
    <row r="38" spans="1:2" ht="12">
      <c r="A38" s="1">
        <f>'資材注文書'!X45*'資材注文書'!AB45</f>
        <v>0</v>
      </c>
      <c r="B38" s="1">
        <f>'資材注文書'!BD45*'資材注文書'!BH45</f>
        <v>0</v>
      </c>
    </row>
    <row r="39" spans="1:2" ht="12">
      <c r="A39" s="1">
        <f>'資材注文書'!X46*'資材注文書'!AB46</f>
        <v>0</v>
      </c>
      <c r="B39" s="1">
        <f>'資材注文書'!BD46*'資材注文書'!BH46</f>
        <v>0</v>
      </c>
    </row>
    <row r="40" spans="1:2" ht="12">
      <c r="A40" s="1">
        <f>'資材注文書'!X47*'資材注文書'!AB47</f>
        <v>0</v>
      </c>
      <c r="B40" s="1">
        <f>'資材注文書'!BD47*'資材注文書'!BH47</f>
        <v>0</v>
      </c>
    </row>
    <row r="41" spans="1:2" ht="12">
      <c r="A41" s="1">
        <f>'資材注文書'!X48*'資材注文書'!AB48</f>
        <v>0</v>
      </c>
      <c r="B41" s="1">
        <f>'資材注文書'!BD48*'資材注文書'!BH48</f>
        <v>0</v>
      </c>
    </row>
    <row r="42" spans="1:2" ht="12">
      <c r="A42" s="1">
        <f>'資材注文書'!X49*'資材注文書'!AB49</f>
        <v>0</v>
      </c>
      <c r="B42" s="1">
        <f>'資材注文書'!BD49*'資材注文書'!BH49</f>
        <v>0</v>
      </c>
    </row>
    <row r="43" spans="1:2" ht="12">
      <c r="A43" s="1">
        <f>'資材注文書'!X50*'資材注文書'!AB50</f>
        <v>0</v>
      </c>
      <c r="B43" s="1">
        <f>'資材注文書'!BD50*'資材注文書'!BH50</f>
        <v>0</v>
      </c>
    </row>
    <row r="44" spans="1:2" ht="12">
      <c r="A44" s="1">
        <f>'資材注文書'!X51*'資材注文書'!AB51</f>
        <v>0</v>
      </c>
      <c r="B44" s="1">
        <f>'資材注文書'!BD51*'資材注文書'!BH51</f>
        <v>0</v>
      </c>
    </row>
    <row r="45" spans="1:2" ht="12">
      <c r="A45" s="1">
        <f>'資材注文書'!X52*'資材注文書'!AB52</f>
        <v>0</v>
      </c>
      <c r="B45" s="1">
        <f>'資材注文書'!BD52*'資材注文書'!BH52</f>
        <v>0</v>
      </c>
    </row>
    <row r="46" spans="1:2" ht="12">
      <c r="A46" s="1">
        <f>'資材注文書'!X53*'資材注文書'!AB53</f>
        <v>0</v>
      </c>
      <c r="B46" s="1">
        <f>'資材注文書'!BD53*'資材注文書'!BH53</f>
        <v>0</v>
      </c>
    </row>
    <row r="47" spans="1:2" ht="12">
      <c r="A47" s="1">
        <f>'資材注文書'!X54*'資材注文書'!AB54</f>
        <v>0</v>
      </c>
      <c r="B47" s="1">
        <f>'資材注文書'!BD54*'資材注文書'!BH54</f>
        <v>0</v>
      </c>
    </row>
    <row r="48" spans="1:2" ht="12">
      <c r="A48" s="1">
        <f>'資材注文書'!X55*'資材注文書'!AB55</f>
        <v>0</v>
      </c>
      <c r="B48" s="1">
        <f>'資材注文書'!BD55*'資材注文書'!BH55</f>
        <v>0</v>
      </c>
    </row>
    <row r="49" spans="1:2" ht="12">
      <c r="A49" s="1">
        <f>'資材注文書'!X56*'資材注文書'!AB56</f>
        <v>0</v>
      </c>
      <c r="B49" s="1">
        <f>'資材注文書'!BD56*'資材注文書'!BH56</f>
        <v>0</v>
      </c>
    </row>
    <row r="50" spans="1:2" ht="12">
      <c r="A50" s="1">
        <f>'資材注文書'!X57*'資材注文書'!AB57</f>
        <v>0</v>
      </c>
      <c r="B50" s="1">
        <f>'資材注文書'!BD57*'資材注文書'!BH57</f>
        <v>0</v>
      </c>
    </row>
    <row r="51" spans="1:2" ht="12">
      <c r="A51" s="1">
        <f>'資材注文書'!X58*'資材注文書'!AB58</f>
        <v>0</v>
      </c>
      <c r="B51" s="1">
        <f>'資材注文書'!BD58*'資材注文書'!BH58</f>
        <v>0</v>
      </c>
    </row>
    <row r="52" spans="1:2" ht="12">
      <c r="A52" s="1">
        <f>'資材注文書'!X59*'資材注文書'!AB59</f>
        <v>0</v>
      </c>
      <c r="B52" s="1">
        <f>'資材注文書'!BD59*'資材注文書'!BH59</f>
        <v>0</v>
      </c>
    </row>
    <row r="53" spans="1:2" ht="12">
      <c r="A53" s="1">
        <f>'資材注文書'!X60*'資材注文書'!AB60</f>
        <v>0</v>
      </c>
      <c r="B53" s="1">
        <f>'資材注文書'!BD60*'資材注文書'!BH60</f>
        <v>0</v>
      </c>
    </row>
    <row r="54" spans="1:2" ht="12">
      <c r="A54" s="1">
        <f>'資材注文書'!X61*'資材注文書'!AB61</f>
        <v>0</v>
      </c>
      <c r="B54" s="1">
        <f>'資材注文書'!BD61*'資材注文書'!BH61</f>
        <v>0</v>
      </c>
    </row>
    <row r="55" spans="1:2" ht="12">
      <c r="A55" s="1">
        <f>'資材注文書'!X62*'資材注文書'!AB62</f>
        <v>0</v>
      </c>
      <c r="B55" s="1">
        <f>'資材注文書'!BD62*'資材注文書'!BH62</f>
        <v>0</v>
      </c>
    </row>
    <row r="56" spans="1:2" ht="12">
      <c r="A56" s="1">
        <f>'資材注文書'!X63*'資材注文書'!AB63</f>
        <v>0</v>
      </c>
      <c r="B56" s="1">
        <f>'資材注文書'!BD63*'資材注文書'!BH63</f>
        <v>0</v>
      </c>
    </row>
    <row r="57" spans="1:2" ht="12">
      <c r="A57" s="1">
        <f>'資材注文書'!X64*'資材注文書'!AB64</f>
        <v>0</v>
      </c>
      <c r="B57" s="1">
        <f>'資材注文書'!BD64*'資材注文書'!BH64</f>
        <v>0</v>
      </c>
    </row>
    <row r="58" spans="1:2" ht="12">
      <c r="A58" s="1">
        <f>'資材注文書'!X65*'資材注文書'!AB65</f>
        <v>0</v>
      </c>
      <c r="B58" s="1">
        <f>'資材注文書'!BD65*'資材注文書'!BH65</f>
        <v>0</v>
      </c>
    </row>
    <row r="59" spans="1:2" ht="12">
      <c r="A59" s="1">
        <f>'資材注文書'!X66*'資材注文書'!AB66</f>
        <v>0</v>
      </c>
      <c r="B59" s="1">
        <f>'資材注文書'!BD66*'資材注文書'!BH66</f>
        <v>0</v>
      </c>
    </row>
    <row r="60" spans="1:2" ht="12">
      <c r="A60" s="1">
        <f>'資材注文書'!X67*'資材注文書'!AB67</f>
        <v>0</v>
      </c>
      <c r="B60" s="1">
        <f>'資材注文書'!BD67*'資材注文書'!BH67</f>
        <v>0</v>
      </c>
    </row>
    <row r="61" spans="1:2" ht="12">
      <c r="A61" s="1">
        <f>'資材注文書'!X68*'資材注文書'!AB68</f>
        <v>0</v>
      </c>
      <c r="B61" s="1">
        <f>'資材注文書'!BD68*'資材注文書'!BH68</f>
        <v>0</v>
      </c>
    </row>
    <row r="62" spans="1:2" ht="12">
      <c r="A62" s="1">
        <f>'資材注文書'!X69*'資材注文書'!AB69</f>
        <v>0</v>
      </c>
      <c r="B62" s="1">
        <f>'資材注文書'!BD69*'資材注文書'!BH69</f>
        <v>0</v>
      </c>
    </row>
    <row r="63" spans="1:2" ht="12">
      <c r="A63" s="1">
        <f>'資材注文書'!X70*'資材注文書'!AB70</f>
        <v>0</v>
      </c>
      <c r="B63" s="1">
        <f>'資材注文書'!BD70*'資材注文書'!BH70</f>
        <v>0</v>
      </c>
    </row>
    <row r="64" spans="1:2" ht="12">
      <c r="A64" s="1">
        <f>'資材注文書'!X71*'資材注文書'!AB71</f>
        <v>0</v>
      </c>
      <c r="B64" s="1">
        <f>'資材注文書'!BD71*'資材注文書'!BH71</f>
        <v>0</v>
      </c>
    </row>
    <row r="65" spans="1:2" ht="12">
      <c r="A65" s="1">
        <f>'資材注文書'!X72*'資材注文書'!AB72</f>
        <v>0</v>
      </c>
      <c r="B65" s="1">
        <f>'資材注文書'!BD72*'資材注文書'!BH72</f>
        <v>0</v>
      </c>
    </row>
    <row r="66" spans="1:2" ht="12">
      <c r="A66" s="1">
        <f>'資材注文書'!X73*'資材注文書'!AB73</f>
        <v>0</v>
      </c>
      <c r="B66" s="1">
        <f>'資材注文書'!BD73*'資材注文書'!BH73</f>
        <v>0</v>
      </c>
    </row>
    <row r="67" spans="1:2" ht="12">
      <c r="A67" s="1">
        <f>'資材注文書'!X74*'資材注文書'!AB74</f>
        <v>0</v>
      </c>
      <c r="B67" s="1">
        <f>'資材注文書'!BD74*'資材注文書'!BH74</f>
        <v>0</v>
      </c>
    </row>
    <row r="68" spans="1:2" ht="12">
      <c r="A68" s="1">
        <f>'資材注文書'!X75*'資材注文書'!AB75</f>
        <v>0</v>
      </c>
      <c r="B68" s="1">
        <f>'資材注文書'!BD75*'資材注文書'!BH75</f>
        <v>0</v>
      </c>
    </row>
    <row r="69" spans="1:2" ht="12">
      <c r="A69" s="1">
        <f>'資材注文書'!X76*'資材注文書'!AB76</f>
        <v>0</v>
      </c>
      <c r="B69" s="1">
        <f>'資材注文書'!BD76*'資材注文書'!BH76</f>
        <v>0</v>
      </c>
    </row>
    <row r="70" spans="1:2" ht="12">
      <c r="A70" s="1">
        <f>'資材注文書'!X77*'資材注文書'!AB77</f>
        <v>0</v>
      </c>
      <c r="B70" s="1">
        <f>'資材注文書'!BD77*'資材注文書'!BH77</f>
        <v>0</v>
      </c>
    </row>
    <row r="71" spans="1:2" ht="12">
      <c r="A71" s="1">
        <f>'資材注文書'!X78*'資材注文書'!AB78</f>
        <v>0</v>
      </c>
      <c r="B71" s="1">
        <f>'資材注文書'!BD78*'資材注文書'!BH78</f>
        <v>0</v>
      </c>
    </row>
    <row r="72" spans="1:2" ht="12">
      <c r="A72" s="1">
        <f>'資材注文書'!X79*'資材注文書'!AB79</f>
        <v>0</v>
      </c>
      <c r="B72" s="1">
        <f>'資材注文書'!BD79*'資材注文書'!BH79</f>
        <v>0</v>
      </c>
    </row>
    <row r="73" spans="1:2" ht="12">
      <c r="A73" s="1">
        <f>'資材注文書'!X80*'資材注文書'!AB80</f>
        <v>0</v>
      </c>
      <c r="B73" s="1">
        <f>'資材注文書'!BD80*'資材注文書'!BH80</f>
        <v>0</v>
      </c>
    </row>
    <row r="74" spans="1:2" ht="12">
      <c r="A74" s="1">
        <f>'資材注文書'!X81*'資材注文書'!AB81</f>
        <v>0</v>
      </c>
      <c r="B74" s="1">
        <f>'資材注文書'!BD81*'資材注文書'!BH81</f>
        <v>0</v>
      </c>
    </row>
    <row r="75" spans="1:2" ht="12">
      <c r="A75" s="1">
        <f>'資材注文書'!X82*'資材注文書'!AB82</f>
        <v>0</v>
      </c>
      <c r="B75" s="1">
        <f>'資材注文書'!BD82*'資材注文書'!BH82</f>
        <v>0</v>
      </c>
    </row>
    <row r="76" spans="1:2" ht="12">
      <c r="A76" s="1">
        <f>'資材注文書'!X83*'資材注文書'!AB83</f>
        <v>0</v>
      </c>
      <c r="B76" s="1">
        <f>'資材注文書'!BD83*'資材注文書'!BH83</f>
        <v>0</v>
      </c>
    </row>
    <row r="77" spans="1:2" ht="12">
      <c r="A77" s="1">
        <f>'資材注文書'!X84*'資材注文書'!AB84</f>
        <v>0</v>
      </c>
      <c r="B77" s="1">
        <f>'資材注文書'!BD84*'資材注文書'!BH84</f>
        <v>0</v>
      </c>
    </row>
    <row r="78" spans="1:2" ht="12">
      <c r="A78" s="1">
        <f>'資材注文書'!X85*'資材注文書'!AB85</f>
        <v>0</v>
      </c>
      <c r="B78" s="1">
        <f>'資材注文書'!BD85*'資材注文書'!BH85</f>
        <v>0</v>
      </c>
    </row>
    <row r="79" spans="1:2" ht="12">
      <c r="A79" s="1">
        <f>'資材注文書'!X86*'資材注文書'!AB86</f>
        <v>0</v>
      </c>
      <c r="B79" s="1">
        <f>'資材注文書'!BD86*'資材注文書'!BH86</f>
        <v>0</v>
      </c>
    </row>
    <row r="80" spans="1:2" ht="12">
      <c r="A80" s="1">
        <f>'資材注文書'!X87*'資材注文書'!AB87</f>
        <v>0</v>
      </c>
      <c r="B80" s="1">
        <f>'資材注文書'!BD87*'資材注文書'!BH87</f>
        <v>0</v>
      </c>
    </row>
    <row r="81" spans="1:2" ht="12">
      <c r="A81" s="1">
        <f>'資材注文書'!X88*'資材注文書'!AB88</f>
        <v>0</v>
      </c>
      <c r="B81" s="1">
        <f>'資材注文書'!BD88*'資材注文書'!BH88</f>
        <v>0</v>
      </c>
    </row>
    <row r="82" spans="1:2" ht="12">
      <c r="A82" s="1">
        <f>'資材注文書'!X89*'資材注文書'!AB89</f>
        <v>0</v>
      </c>
      <c r="B82" s="1">
        <f>'資材注文書'!BD89*'資材注文書'!BH89</f>
        <v>0</v>
      </c>
    </row>
    <row r="83" spans="1:2" ht="12">
      <c r="A83" s="1">
        <f>'資材注文書'!X90*'資材注文書'!AB90</f>
        <v>0</v>
      </c>
      <c r="B83" s="1">
        <f>'資材注文書'!BD90*'資材注文書'!BH90</f>
        <v>0</v>
      </c>
    </row>
    <row r="84" spans="1:2" ht="12">
      <c r="A84" s="1">
        <f>'資材注文書'!X91*'資材注文書'!AB91</f>
        <v>0</v>
      </c>
      <c r="B84" s="1">
        <f>'資材注文書'!BD91*'資材注文書'!BH91</f>
        <v>0</v>
      </c>
    </row>
    <row r="85" spans="1:2" ht="12">
      <c r="A85" s="1">
        <f>'資材注文書'!X92*'資材注文書'!AB92</f>
        <v>0</v>
      </c>
      <c r="B85" s="1">
        <f>'資材注文書'!BD92*'資材注文書'!BH92</f>
        <v>0</v>
      </c>
    </row>
    <row r="86" spans="1:2" ht="12">
      <c r="A86" s="1">
        <f>'資材注文書'!X93*'資材注文書'!AB93</f>
        <v>0</v>
      </c>
      <c r="B86" s="1">
        <f>'資材注文書'!BD93*'資材注文書'!BH93</f>
        <v>0</v>
      </c>
    </row>
    <row r="87" spans="1:2" ht="12">
      <c r="A87" s="1">
        <f>'資材注文書'!X94*'資材注文書'!AB94</f>
        <v>0</v>
      </c>
      <c r="B87" s="1">
        <f>'資材注文書'!BD94*'資材注文書'!BH94</f>
        <v>0</v>
      </c>
    </row>
    <row r="88" spans="1:2" ht="12">
      <c r="A88" s="1">
        <f>'資材注文書'!X95*'資材注文書'!AB95</f>
        <v>0</v>
      </c>
      <c r="B88" s="1">
        <f>'資材注文書'!BD95*'資材注文書'!BH95</f>
        <v>0</v>
      </c>
    </row>
    <row r="89" spans="1:2" ht="12">
      <c r="A89" s="1">
        <f>'資材注文書'!X96*'資材注文書'!AB96</f>
        <v>0</v>
      </c>
      <c r="B89" s="1">
        <f>'資材注文書'!BD96*'資材注文書'!BH96</f>
        <v>0</v>
      </c>
    </row>
    <row r="90" spans="1:2" ht="12">
      <c r="A90" s="1">
        <f>'資材注文書'!X97*'資材注文書'!AB97</f>
        <v>0</v>
      </c>
      <c r="B90" s="1">
        <f>'資材注文書'!BD97*'資材注文書'!BH97</f>
        <v>0</v>
      </c>
    </row>
    <row r="91" spans="1:2" ht="12">
      <c r="A91" s="1">
        <f>'資材注文書'!X98*'資材注文書'!AB98</f>
        <v>0</v>
      </c>
      <c r="B91" s="1">
        <f>'資材注文書'!BD98*'資材注文書'!BH98</f>
        <v>0</v>
      </c>
    </row>
    <row r="92" spans="1:2" ht="12">
      <c r="A92" s="1">
        <f>'資材注文書'!X99*'資材注文書'!AB99</f>
        <v>0</v>
      </c>
      <c r="B92" s="1">
        <f>'資材注文書'!BD99*'資材注文書'!BH99</f>
        <v>0</v>
      </c>
    </row>
    <row r="93" spans="1:2" ht="12">
      <c r="A93" s="1">
        <f>'資材注文書'!X100*'資材注文書'!AB100</f>
        <v>0</v>
      </c>
      <c r="B93" s="1">
        <f>'資材注文書'!BD100*'資材注文書'!BH100</f>
        <v>0</v>
      </c>
    </row>
    <row r="94" spans="1:2" ht="12">
      <c r="A94" s="1">
        <f>'資材注文書'!X101*'資材注文書'!AB101</f>
        <v>0</v>
      </c>
      <c r="B94" s="1">
        <f>'資材注文書'!BD101*'資材注文書'!BH101</f>
        <v>0</v>
      </c>
    </row>
    <row r="95" spans="1:2" ht="12">
      <c r="A95" s="1">
        <f>'資材注文書'!X102*'資材注文書'!AB102</f>
        <v>0</v>
      </c>
      <c r="B95" s="1">
        <f>'資材注文書'!BD102*'資材注文書'!BH102</f>
        <v>0</v>
      </c>
    </row>
    <row r="96" spans="1:2" ht="12">
      <c r="A96" s="1">
        <f>'資材注文書'!X103*'資材注文書'!AB103</f>
        <v>0</v>
      </c>
      <c r="B96" s="1">
        <f>'資材注文書'!BD103*'資材注文書'!BH103</f>
        <v>0</v>
      </c>
    </row>
    <row r="97" spans="1:2" ht="12">
      <c r="A97" s="1">
        <f>'資材注文書'!X104*'資材注文書'!AB104</f>
        <v>0</v>
      </c>
      <c r="B97" s="1">
        <f>'資材注文書'!BD104*'資材注文書'!BH104</f>
        <v>0</v>
      </c>
    </row>
    <row r="98" spans="1:2" ht="12">
      <c r="A98" s="1">
        <f>'資材注文書'!X105*'資材注文書'!AB105</f>
        <v>0</v>
      </c>
      <c r="B98" s="1">
        <f>'資材注文書'!BD105*'資材注文書'!BH105</f>
        <v>0</v>
      </c>
    </row>
    <row r="99" spans="1:2" ht="12">
      <c r="A99" s="1">
        <f>'資材注文書'!X106*'資材注文書'!AB106</f>
        <v>0</v>
      </c>
      <c r="B99" s="1">
        <f>'資材注文書'!BD106*'資材注文書'!BH106</f>
        <v>0</v>
      </c>
    </row>
    <row r="100" spans="1:2" ht="12">
      <c r="A100" s="1">
        <f>'資材注文書'!X107*'資材注文書'!AB107</f>
        <v>0</v>
      </c>
      <c r="B100" s="1">
        <f>'資材注文書'!BD107*'資材注文書'!BH107</f>
        <v>0</v>
      </c>
    </row>
    <row r="101" spans="1:2" ht="12">
      <c r="A101" s="1">
        <f>'資材注文書'!X108*'資材注文書'!AB108</f>
        <v>0</v>
      </c>
      <c r="B101" s="1">
        <f>'資材注文書'!BD108*'資材注文書'!BH108</f>
        <v>0</v>
      </c>
    </row>
    <row r="102" spans="1:2" ht="12">
      <c r="A102" s="1">
        <f>'資材注文書'!X109*'資材注文書'!AB109</f>
        <v>0</v>
      </c>
      <c r="B102" s="1">
        <f>'資材注文書'!BD109*'資材注文書'!BH109</f>
        <v>0</v>
      </c>
    </row>
    <row r="103" spans="1:2" ht="12">
      <c r="A103" s="1">
        <f>'資材注文書'!X110*'資材注文書'!AB110</f>
        <v>0</v>
      </c>
      <c r="B103" s="1">
        <f>'資材注文書'!BD110*'資材注文書'!BH110</f>
        <v>0</v>
      </c>
    </row>
    <row r="104" spans="1:2" ht="12">
      <c r="A104" s="1">
        <f>'資材注文書'!X111*'資材注文書'!AB111</f>
        <v>0</v>
      </c>
      <c r="B104" s="1">
        <f>'資材注文書'!BD111*'資材注文書'!BH111</f>
        <v>0</v>
      </c>
    </row>
    <row r="105" spans="1:2" ht="12">
      <c r="A105" s="1">
        <f>'資材注文書'!X112*'資材注文書'!AB112</f>
        <v>0</v>
      </c>
      <c r="B105" s="1">
        <f>'資材注文書'!BD112*'資材注文書'!BH112</f>
        <v>0</v>
      </c>
    </row>
    <row r="106" spans="1:2" ht="12">
      <c r="A106" s="1">
        <f>'資材注文書'!X113*'資材注文書'!AB113</f>
        <v>0</v>
      </c>
      <c r="B106" s="1">
        <f>'資材注文書'!BD113*'資材注文書'!BH113</f>
        <v>0</v>
      </c>
    </row>
    <row r="107" spans="1:2" ht="12">
      <c r="A107" s="1">
        <f>'資材注文書'!X114*'資材注文書'!AB114</f>
        <v>0</v>
      </c>
      <c r="B107" s="1">
        <f>'資材注文書'!BD114*'資材注文書'!BH114</f>
        <v>0</v>
      </c>
    </row>
    <row r="108" spans="1:2" ht="12">
      <c r="A108" s="1">
        <f>'資材注文書'!X115*'資材注文書'!AB115</f>
        <v>0</v>
      </c>
      <c r="B108" s="1">
        <f>'資材注文書'!BD115*'資材注文書'!BH115</f>
        <v>0</v>
      </c>
    </row>
    <row r="109" spans="1:2" ht="12">
      <c r="A109" s="1">
        <f>'資材注文書'!X116*'資材注文書'!AB116</f>
        <v>0</v>
      </c>
      <c r="B109" s="1">
        <f>'資材注文書'!BD116*'資材注文書'!BH116</f>
        <v>0</v>
      </c>
    </row>
    <row r="110" spans="1:2" ht="12">
      <c r="A110" s="1">
        <f>'資材注文書'!X117*'資材注文書'!AB117</f>
        <v>0</v>
      </c>
      <c r="B110" s="1">
        <f>'資材注文書'!BD117*'資材注文書'!BH117</f>
        <v>0</v>
      </c>
    </row>
    <row r="111" spans="1:2" ht="12">
      <c r="A111" s="1">
        <f>'資材注文書'!X118*'資材注文書'!AB118</f>
        <v>0</v>
      </c>
      <c r="B111" s="1">
        <f>'資材注文書'!BD118*'資材注文書'!BH118</f>
        <v>0</v>
      </c>
    </row>
    <row r="112" spans="1:2" ht="12">
      <c r="A112" s="1">
        <f>'資材注文書'!X119*'資材注文書'!AB119</f>
        <v>0</v>
      </c>
      <c r="B112" s="1">
        <f>'資材注文書'!BD119*'資材注文書'!BH119</f>
        <v>0</v>
      </c>
    </row>
    <row r="113" spans="1:2" ht="12">
      <c r="A113" s="1">
        <f>'資材注文書'!X120*'資材注文書'!AB120</f>
        <v>0</v>
      </c>
      <c r="B113" s="1">
        <f>'資材注文書'!BD120*'資材注文書'!BH120</f>
        <v>0</v>
      </c>
    </row>
    <row r="114" spans="1:2" ht="12">
      <c r="A114" s="1">
        <f>'資材注文書'!X121*'資材注文書'!AB121</f>
        <v>0</v>
      </c>
      <c r="B114" s="1">
        <f>'資材注文書'!BD121*'資材注文書'!BH121</f>
        <v>0</v>
      </c>
    </row>
    <row r="115" spans="1:2" ht="12">
      <c r="A115" s="1">
        <f>'資材注文書'!X122*'資材注文書'!AB122</f>
        <v>0</v>
      </c>
      <c r="B115" s="1">
        <f>'資材注文書'!BD122*'資材注文書'!BH122</f>
        <v>0</v>
      </c>
    </row>
    <row r="116" spans="1:2" ht="12">
      <c r="A116" s="1">
        <f>'資材注文書'!X123*'資材注文書'!AB123</f>
        <v>0</v>
      </c>
      <c r="B116" s="1">
        <f>'資材注文書'!BD123*'資材注文書'!BH123</f>
        <v>0</v>
      </c>
    </row>
    <row r="117" spans="1:2" ht="12">
      <c r="A117" s="1">
        <f>'資材注文書'!X124*'資材注文書'!AB124</f>
        <v>0</v>
      </c>
      <c r="B117" s="1">
        <f>'資材注文書'!BD124*'資材注文書'!BH124</f>
        <v>0</v>
      </c>
    </row>
    <row r="118" spans="1:2" ht="12">
      <c r="A118" s="1">
        <f>'資材注文書'!X125*'資材注文書'!AB125</f>
        <v>0</v>
      </c>
      <c r="B118" s="1">
        <f>'資材注文書'!BD125*'資材注文書'!BH125</f>
        <v>0</v>
      </c>
    </row>
    <row r="119" spans="1:2" ht="12">
      <c r="A119" s="1">
        <f>'資材注文書'!X126*'資材注文書'!AB126</f>
        <v>0</v>
      </c>
      <c r="B119" s="1">
        <f>'資材注文書'!BD126*'資材注文書'!BH126</f>
        <v>0</v>
      </c>
    </row>
    <row r="120" spans="1:2" ht="12">
      <c r="A120" s="1">
        <f>'資材注文書'!X127*'資材注文書'!AB127</f>
        <v>0</v>
      </c>
      <c r="B120" s="1">
        <f>'資材注文書'!BD127*'資材注文書'!BH127</f>
        <v>0</v>
      </c>
    </row>
    <row r="121" spans="1:2" ht="12">
      <c r="A121" s="1">
        <f>'資材注文書'!X128*'資材注文書'!AB128</f>
        <v>0</v>
      </c>
      <c r="B121" s="1">
        <f>'資材注文書'!BD128*'資材注文書'!BH128</f>
        <v>0</v>
      </c>
    </row>
    <row r="122" spans="1:2" ht="12">
      <c r="A122" s="1">
        <f>'資材注文書'!X129*'資材注文書'!AB129</f>
        <v>0</v>
      </c>
      <c r="B122" s="1">
        <f>'資材注文書'!BD129*'資材注文書'!BH129</f>
        <v>0</v>
      </c>
    </row>
    <row r="123" spans="1:2" ht="12">
      <c r="A123" s="1">
        <f>'資材注文書'!X130*'資材注文書'!AB130</f>
        <v>0</v>
      </c>
      <c r="B123" s="1">
        <f>'資材注文書'!BD130*'資材注文書'!BH130</f>
        <v>0</v>
      </c>
    </row>
    <row r="124" spans="1:2" ht="12">
      <c r="A124" s="1">
        <f>'資材注文書'!X131*'資材注文書'!AB131</f>
        <v>0</v>
      </c>
      <c r="B124" s="1">
        <f>'資材注文書'!BD131*'資材注文書'!BH131</f>
        <v>0</v>
      </c>
    </row>
    <row r="125" spans="1:2" ht="12">
      <c r="A125" s="1">
        <f>'資材注文書'!X132*'資材注文書'!AB132</f>
        <v>0</v>
      </c>
      <c r="B125" s="1">
        <f>'資材注文書'!BD132*'資材注文書'!BH132</f>
        <v>0</v>
      </c>
    </row>
    <row r="126" spans="1:2" ht="12">
      <c r="A126" s="1">
        <f>'資材注文書'!X133*'資材注文書'!AB133</f>
        <v>0</v>
      </c>
      <c r="B126" s="1">
        <f>'資材注文書'!BD133*'資材注文書'!BH133</f>
        <v>0</v>
      </c>
    </row>
    <row r="127" spans="1:2" ht="12">
      <c r="A127" s="1">
        <f>'資材注文書'!X134*'資材注文書'!AB134</f>
        <v>0</v>
      </c>
      <c r="B127" s="1">
        <f>'資材注文書'!BD134*'資材注文書'!BH134</f>
        <v>0</v>
      </c>
    </row>
    <row r="128" spans="1:2" ht="12">
      <c r="A128" s="1">
        <f>'資材注文書'!X135*'資材注文書'!AB135</f>
        <v>0</v>
      </c>
      <c r="B128" s="1">
        <f>'資材注文書'!BD135*'資材注文書'!BH135</f>
        <v>0</v>
      </c>
    </row>
    <row r="129" spans="1:2" ht="12">
      <c r="A129" s="1">
        <f>'資材注文書'!X136*'資材注文書'!AB136</f>
        <v>0</v>
      </c>
      <c r="B129" s="1">
        <f>'資材注文書'!BD136*'資材注文書'!BH136</f>
        <v>0</v>
      </c>
    </row>
    <row r="130" spans="1:2" ht="12">
      <c r="A130" s="1">
        <f>'資材注文書'!X137*'資材注文書'!AB137</f>
        <v>0</v>
      </c>
      <c r="B130" s="1">
        <f>'資材注文書'!BD137*'資材注文書'!BH137</f>
        <v>0</v>
      </c>
    </row>
    <row r="131" spans="1:2" ht="12">
      <c r="A131" s="1">
        <f>'資材注文書'!X138*'資材注文書'!AB138</f>
        <v>0</v>
      </c>
      <c r="B131" s="1">
        <f>'資材注文書'!BD138*'資材注文書'!BH138</f>
        <v>0</v>
      </c>
    </row>
    <row r="132" spans="1:2" ht="12">
      <c r="A132" s="1">
        <f>'資材注文書'!X139*'資材注文書'!AB139</f>
        <v>0</v>
      </c>
      <c r="B132" s="1">
        <f>'資材注文書'!BD139*'資材注文書'!BH139</f>
        <v>0</v>
      </c>
    </row>
    <row r="133" spans="1:2" ht="12">
      <c r="A133" s="1">
        <f>'資材注文書'!X140*'資材注文書'!AB140</f>
        <v>0</v>
      </c>
      <c r="B133" s="1">
        <f>'資材注文書'!BD140*'資材注文書'!BH140</f>
        <v>0</v>
      </c>
    </row>
    <row r="134" spans="1:2" ht="12">
      <c r="A134" s="1">
        <f>'資材注文書'!X141*'資材注文書'!AB141</f>
        <v>0</v>
      </c>
      <c r="B134" s="1">
        <f>'資材注文書'!BD141*'資材注文書'!BH141</f>
        <v>0</v>
      </c>
    </row>
    <row r="135" spans="1:2" ht="12">
      <c r="A135" s="1">
        <f>'資材注文書'!X142*'資材注文書'!AB142</f>
        <v>0</v>
      </c>
      <c r="B135" s="1">
        <f>'資材注文書'!BD142*'資材注文書'!BH142</f>
        <v>0</v>
      </c>
    </row>
    <row r="136" spans="1:2" ht="12">
      <c r="A136" s="1">
        <f>'資材注文書'!X143*'資材注文書'!AB143</f>
        <v>0</v>
      </c>
      <c r="B136" s="1">
        <f>'資材注文書'!BD143*'資材注文書'!BH143</f>
        <v>0</v>
      </c>
    </row>
    <row r="137" spans="1:2" ht="12">
      <c r="A137" s="1">
        <f>'資材注文書'!X144*'資材注文書'!AB144</f>
        <v>0</v>
      </c>
      <c r="B137" s="1">
        <f>'資材注文書'!BD144*'資材注文書'!BH144</f>
        <v>0</v>
      </c>
    </row>
    <row r="138" spans="1:2" ht="12">
      <c r="A138" s="1">
        <f>'資材注文書'!X145*'資材注文書'!AB145</f>
        <v>0</v>
      </c>
      <c r="B138" s="1">
        <f>'資材注文書'!BD145*'資材注文書'!BH145</f>
        <v>0</v>
      </c>
    </row>
    <row r="139" spans="1:2" ht="12">
      <c r="A139" s="1">
        <f>'資材注文書'!X146*'資材注文書'!AB146</f>
        <v>0</v>
      </c>
      <c r="B139" s="1">
        <f>'資材注文書'!BD146*'資材注文書'!BH146</f>
        <v>0</v>
      </c>
    </row>
    <row r="140" spans="1:2" ht="12">
      <c r="A140" s="1">
        <f>'資材注文書'!X147*'資材注文書'!AB147</f>
        <v>0</v>
      </c>
      <c r="B140" s="1">
        <f>'資材注文書'!BD147*'資材注文書'!BH147</f>
        <v>0</v>
      </c>
    </row>
    <row r="141" spans="1:2" ht="12">
      <c r="A141" s="1">
        <f>'資材注文書'!X148*'資材注文書'!AB148</f>
        <v>0</v>
      </c>
      <c r="B141" s="1">
        <f>'資材注文書'!BD148*'資材注文書'!BH148</f>
        <v>0</v>
      </c>
    </row>
    <row r="142" spans="1:2" ht="12">
      <c r="A142" s="1">
        <f>'資材注文書'!X149*'資材注文書'!AB149</f>
        <v>0</v>
      </c>
      <c r="B142" s="1">
        <f>'資材注文書'!BD149*'資材注文書'!BH149</f>
        <v>0</v>
      </c>
    </row>
    <row r="143" spans="1:2" ht="12">
      <c r="A143" s="1">
        <f>'資材注文書'!X150*'資材注文書'!AB150</f>
        <v>0</v>
      </c>
      <c r="B143" s="1">
        <f>'資材注文書'!BD150*'資材注文書'!BH150</f>
        <v>0</v>
      </c>
    </row>
    <row r="144" spans="1:2" ht="12">
      <c r="A144" s="1">
        <f>'資材注文書'!X151*'資材注文書'!AB151</f>
        <v>0</v>
      </c>
      <c r="B144" s="1">
        <f>'資材注文書'!BD151*'資材注文書'!BH151</f>
        <v>0</v>
      </c>
    </row>
    <row r="145" spans="1:2" ht="12">
      <c r="A145" s="1">
        <f>'資材注文書'!X152*'資材注文書'!AB152</f>
        <v>0</v>
      </c>
      <c r="B145" s="1">
        <f>'資材注文書'!BD152*'資材注文書'!BH152</f>
        <v>0</v>
      </c>
    </row>
    <row r="146" spans="1:2" ht="12">
      <c r="A146" s="1">
        <f>'資材注文書'!X153*'資材注文書'!AB153</f>
        <v>0</v>
      </c>
      <c r="B146" s="1">
        <f>'資材注文書'!BD153*'資材注文書'!BH153</f>
        <v>0</v>
      </c>
    </row>
    <row r="147" spans="1:2" ht="12">
      <c r="A147" s="1">
        <f>'資材注文書'!X154*'資材注文書'!AB154</f>
        <v>0</v>
      </c>
      <c r="B147" s="1">
        <f>'資材注文書'!BD154*'資材注文書'!BH154</f>
        <v>0</v>
      </c>
    </row>
    <row r="148" spans="1:2" ht="12">
      <c r="A148" s="1">
        <f>'資材注文書'!X155*'資材注文書'!AB155</f>
        <v>0</v>
      </c>
      <c r="B148" s="1">
        <f>'資材注文書'!BD155*'資材注文書'!BH155</f>
        <v>0</v>
      </c>
    </row>
    <row r="149" spans="1:2" ht="12">
      <c r="A149" s="1">
        <f>'資材注文書'!X156*'資材注文書'!AB156</f>
        <v>0</v>
      </c>
      <c r="B149" s="1">
        <f>'資材注文書'!BD156*'資材注文書'!BH156</f>
        <v>0</v>
      </c>
    </row>
    <row r="150" spans="1:2" ht="12">
      <c r="A150" s="1">
        <f>'資材注文書'!X157*'資材注文書'!AB157</f>
        <v>0</v>
      </c>
      <c r="B150" s="1">
        <f>'資材注文書'!BD157*'資材注文書'!BH157</f>
        <v>0</v>
      </c>
    </row>
    <row r="151" spans="1:2" ht="12">
      <c r="A151" s="1">
        <f>'資材注文書'!X158*'資材注文書'!AB158</f>
        <v>0</v>
      </c>
      <c r="B151" s="1">
        <f>'資材注文書'!BD158*'資材注文書'!BH158</f>
        <v>0</v>
      </c>
    </row>
    <row r="152" spans="1:2" ht="12">
      <c r="A152" s="1">
        <f>'資材注文書'!X159*'資材注文書'!AB159</f>
        <v>0</v>
      </c>
      <c r="B152" s="1">
        <f>'資材注文書'!BD159*'資材注文書'!BH159</f>
        <v>0</v>
      </c>
    </row>
    <row r="153" spans="1:2" ht="12">
      <c r="A153" s="1">
        <f>'資材注文書'!X160*'資材注文書'!AB160</f>
        <v>0</v>
      </c>
      <c r="B153" s="1">
        <f>'資材注文書'!BD160*'資材注文書'!BH160</f>
        <v>0</v>
      </c>
    </row>
    <row r="154" spans="1:2" ht="12">
      <c r="A154" s="1">
        <f>'資材注文書'!X161*'資材注文書'!AB161</f>
        <v>0</v>
      </c>
      <c r="B154" s="1">
        <f>'資材注文書'!BD161*'資材注文書'!BH161</f>
        <v>0</v>
      </c>
    </row>
    <row r="155" spans="1:2" ht="12">
      <c r="A155" s="1">
        <f>'資材注文書'!X162*'資材注文書'!AB162</f>
        <v>0</v>
      </c>
      <c r="B155" s="1">
        <f>'資材注文書'!BD162*'資材注文書'!BH162</f>
        <v>0</v>
      </c>
    </row>
    <row r="156" spans="1:2" ht="12">
      <c r="A156" s="1">
        <f>'資材注文書'!X163*'資材注文書'!AB163</f>
        <v>0</v>
      </c>
      <c r="B156" s="1">
        <f>'資材注文書'!BD163*'資材注文書'!BH163</f>
        <v>0</v>
      </c>
    </row>
    <row r="157" spans="1:2" ht="12">
      <c r="A157" s="1">
        <f>'資材注文書'!X164*'資材注文書'!AB164</f>
        <v>0</v>
      </c>
      <c r="B157" s="1">
        <f>'資材注文書'!BD164*'資材注文書'!BH164</f>
        <v>0</v>
      </c>
    </row>
    <row r="158" spans="1:2" ht="12">
      <c r="A158" s="1">
        <f>'資材注文書'!X165*'資材注文書'!AB165</f>
        <v>0</v>
      </c>
      <c r="B158" s="1">
        <f>'資材注文書'!BD165*'資材注文書'!BH165</f>
        <v>0</v>
      </c>
    </row>
    <row r="159" spans="1:2" ht="12">
      <c r="A159" s="1">
        <f>'資材注文書'!X166*'資材注文書'!AB166</f>
        <v>0</v>
      </c>
      <c r="B159" s="1">
        <f>'資材注文書'!BD166*'資材注文書'!BH166</f>
        <v>0</v>
      </c>
    </row>
    <row r="160" spans="1:2" ht="12">
      <c r="A160" s="1">
        <f>'資材注文書'!X167*'資材注文書'!AB167</f>
        <v>0</v>
      </c>
      <c r="B160" s="1">
        <f>'資材注文書'!BD167*'資材注文書'!BH167</f>
        <v>0</v>
      </c>
    </row>
    <row r="161" spans="1:2" ht="12">
      <c r="A161" s="1">
        <f>'資材注文書'!X168*'資材注文書'!AB168</f>
        <v>0</v>
      </c>
      <c r="B161" s="1">
        <f>'資材注文書'!BD168*'資材注文書'!BH168</f>
        <v>0</v>
      </c>
    </row>
    <row r="162" spans="1:2" ht="12">
      <c r="A162" s="1">
        <f>'資材注文書'!X169*'資材注文書'!AB169</f>
        <v>0</v>
      </c>
      <c r="B162" s="1">
        <f>'資材注文書'!BD169*'資材注文書'!BH169</f>
        <v>0</v>
      </c>
    </row>
    <row r="163" spans="1:2" ht="12">
      <c r="A163" s="1">
        <f>'資材注文書'!X170*'資材注文書'!AB170</f>
        <v>0</v>
      </c>
      <c r="B163" s="1">
        <f>'資材注文書'!BD170*'資材注文書'!BH170</f>
        <v>0</v>
      </c>
    </row>
    <row r="164" spans="1:2" ht="12">
      <c r="A164" s="1">
        <f>'資材注文書'!X171*'資材注文書'!AB171</f>
        <v>0</v>
      </c>
      <c r="B164" s="1">
        <f>'資材注文書'!BD171*'資材注文書'!BH171</f>
        <v>0</v>
      </c>
    </row>
    <row r="165" spans="1:2" ht="12">
      <c r="A165" s="1">
        <f>'資材注文書'!X172*'資材注文書'!AB172</f>
        <v>0</v>
      </c>
      <c r="B165" s="1">
        <f>'資材注文書'!BD172*'資材注文書'!BH172</f>
        <v>0</v>
      </c>
    </row>
    <row r="166" spans="1:2" ht="12">
      <c r="A166" s="1">
        <f>'資材注文書'!X173*'資材注文書'!AB173</f>
        <v>0</v>
      </c>
      <c r="B166" s="1">
        <f>'資材注文書'!BD173*'資材注文書'!BH173</f>
        <v>0</v>
      </c>
    </row>
    <row r="167" spans="1:2" ht="12">
      <c r="A167" s="1">
        <f>'資材注文書'!X174*'資材注文書'!AB174</f>
        <v>0</v>
      </c>
      <c r="B167" s="1">
        <f>'資材注文書'!BD174*'資材注文書'!BH174</f>
        <v>0</v>
      </c>
    </row>
    <row r="168" spans="1:2" ht="12">
      <c r="A168" s="1">
        <f>'資材注文書'!X175*'資材注文書'!AB175</f>
        <v>0</v>
      </c>
      <c r="B168" s="1">
        <f>'資材注文書'!BD175*'資材注文書'!BH175</f>
        <v>0</v>
      </c>
    </row>
    <row r="169" spans="1:2" ht="12">
      <c r="A169" s="1">
        <f>'資材注文書'!X176*'資材注文書'!AB176</f>
        <v>0</v>
      </c>
      <c r="B169" s="1">
        <f>'資材注文書'!BD176*'資材注文書'!BH176</f>
        <v>0</v>
      </c>
    </row>
    <row r="170" spans="1:2" ht="12">
      <c r="A170" s="1">
        <f>'資材注文書'!X177*'資材注文書'!AB177</f>
        <v>0</v>
      </c>
      <c r="B170" s="1">
        <f>'資材注文書'!BD177*'資材注文書'!BH177</f>
        <v>0</v>
      </c>
    </row>
    <row r="171" spans="1:2" ht="12">
      <c r="A171" s="1">
        <f>'資材注文書'!X178*'資材注文書'!AB178</f>
        <v>0</v>
      </c>
      <c r="B171" s="1">
        <f>'資材注文書'!BD178*'資材注文書'!BH178</f>
        <v>0</v>
      </c>
    </row>
    <row r="172" spans="1:2" ht="12">
      <c r="A172" s="1">
        <f>'資材注文書'!X179*'資材注文書'!AB179</f>
        <v>0</v>
      </c>
      <c r="B172" s="1">
        <f>'資材注文書'!BD179*'資材注文書'!BH179</f>
        <v>0</v>
      </c>
    </row>
    <row r="173" spans="1:2" ht="12">
      <c r="A173" s="1">
        <f>'資材注文書'!X180*'資材注文書'!AB180</f>
        <v>0</v>
      </c>
      <c r="B173" s="1">
        <f>'資材注文書'!BD180*'資材注文書'!BH180</f>
        <v>0</v>
      </c>
    </row>
    <row r="174" spans="1:2" ht="12">
      <c r="A174" s="1">
        <f>'資材注文書'!X181*'資材注文書'!AB181</f>
        <v>0</v>
      </c>
      <c r="B174" s="1">
        <f>'資材注文書'!BD181*'資材注文書'!BH181</f>
        <v>0</v>
      </c>
    </row>
    <row r="175" spans="1:2" ht="12">
      <c r="A175" s="1">
        <f>'資材注文書'!X182*'資材注文書'!AB182</f>
        <v>0</v>
      </c>
      <c r="B175" s="1">
        <f>'資材注文書'!BD182*'資材注文書'!BH182</f>
        <v>0</v>
      </c>
    </row>
    <row r="176" spans="1:2" ht="12">
      <c r="A176" s="1">
        <f>'資材注文書'!X183*'資材注文書'!AB183</f>
        <v>0</v>
      </c>
      <c r="B176" s="1">
        <f>'資材注文書'!BD183*'資材注文書'!BH183</f>
        <v>0</v>
      </c>
    </row>
    <row r="177" spans="1:2" ht="12">
      <c r="A177" s="1">
        <f>'資材注文書'!X184*'資材注文書'!AB184</f>
        <v>0</v>
      </c>
      <c r="B177" s="1">
        <f>'資材注文書'!BD184*'資材注文書'!BH184</f>
        <v>0</v>
      </c>
    </row>
    <row r="178" spans="1:2" ht="12">
      <c r="A178" s="1">
        <f>'資材注文書'!X185*'資材注文書'!AB185</f>
        <v>0</v>
      </c>
      <c r="B178" s="1">
        <f>'資材注文書'!BD185*'資材注文書'!BH185</f>
        <v>0</v>
      </c>
    </row>
    <row r="179" spans="1:2" ht="12">
      <c r="A179" s="1">
        <f>'資材注文書'!X186*'資材注文書'!AB186</f>
        <v>0</v>
      </c>
      <c r="B179" s="1">
        <f>'資材注文書'!BD186*'資材注文書'!BH186</f>
        <v>0</v>
      </c>
    </row>
    <row r="180" spans="1:2" ht="12">
      <c r="A180" s="1">
        <f>'資材注文書'!X187*'資材注文書'!AB187</f>
        <v>0</v>
      </c>
      <c r="B180" s="1">
        <f>'資材注文書'!BD187*'資材注文書'!BH187</f>
        <v>0</v>
      </c>
    </row>
    <row r="181" spans="1:2" ht="12">
      <c r="A181" s="1">
        <f>'資材注文書'!X188*'資材注文書'!AB188</f>
        <v>0</v>
      </c>
      <c r="B181" s="1">
        <f>'資材注文書'!BD188*'資材注文書'!BH188</f>
        <v>0</v>
      </c>
    </row>
    <row r="182" spans="1:2" ht="12">
      <c r="A182" s="1">
        <f>'資材注文書'!X189*'資材注文書'!AB189</f>
        <v>0</v>
      </c>
      <c r="B182" s="1">
        <f>'資材注文書'!BD189*'資材注文書'!BH189</f>
        <v>0</v>
      </c>
    </row>
    <row r="183" spans="1:2" ht="12">
      <c r="A183" s="1">
        <f>'資材注文書'!X190*'資材注文書'!AB190</f>
        <v>0</v>
      </c>
      <c r="B183" s="1">
        <f>'資材注文書'!BD190*'資材注文書'!BH190</f>
        <v>0</v>
      </c>
    </row>
    <row r="184" spans="1:2" ht="12">
      <c r="A184" s="1">
        <f>'資材注文書'!X191*'資材注文書'!AB191</f>
        <v>0</v>
      </c>
      <c r="B184" s="1">
        <f>'資材注文書'!BD191*'資材注文書'!BH191</f>
        <v>0</v>
      </c>
    </row>
    <row r="185" spans="1:2" ht="12">
      <c r="A185" s="1">
        <f>'資材注文書'!X192*'資材注文書'!AB192</f>
        <v>0</v>
      </c>
      <c r="B185" s="1">
        <f>'資材注文書'!BD192*'資材注文書'!BH192</f>
        <v>0</v>
      </c>
    </row>
    <row r="186" spans="1:2" ht="12">
      <c r="A186" s="1">
        <f>'資材注文書'!X193*'資材注文書'!AB193</f>
        <v>0</v>
      </c>
      <c r="B186" s="1">
        <f>'資材注文書'!BD193*'資材注文書'!BH193</f>
        <v>0</v>
      </c>
    </row>
    <row r="187" spans="1:2" ht="12">
      <c r="A187" s="1">
        <f>'資材注文書'!X194*'資材注文書'!AB194</f>
        <v>0</v>
      </c>
      <c r="B187" s="1">
        <f>'資材注文書'!BD194*'資材注文書'!BH194</f>
        <v>0</v>
      </c>
    </row>
    <row r="188" spans="1:2" ht="12">
      <c r="A188" s="1">
        <f>'資材注文書'!X195*'資材注文書'!AB195</f>
        <v>0</v>
      </c>
      <c r="B188" s="1">
        <f>'資材注文書'!BD195*'資材注文書'!BH195</f>
        <v>0</v>
      </c>
    </row>
    <row r="189" spans="1:2" ht="12">
      <c r="A189" s="1">
        <f>'資材注文書'!X196*'資材注文書'!AB196</f>
        <v>0</v>
      </c>
      <c r="B189" s="1">
        <f>'資材注文書'!BD196*'資材注文書'!BH196</f>
        <v>0</v>
      </c>
    </row>
    <row r="190" spans="1:2" ht="12">
      <c r="A190" s="1">
        <f>'資材注文書'!X197*'資材注文書'!AB197</f>
        <v>0</v>
      </c>
      <c r="B190" s="1">
        <f>'資材注文書'!BD197*'資材注文書'!BH197</f>
        <v>0</v>
      </c>
    </row>
    <row r="191" spans="1:2" ht="12">
      <c r="A191" s="1">
        <f>'資材注文書'!X198*'資材注文書'!AB198</f>
        <v>0</v>
      </c>
      <c r="B191" s="1">
        <f>'資材注文書'!BD198*'資材注文書'!BH198</f>
        <v>0</v>
      </c>
    </row>
    <row r="192" spans="1:2" ht="12">
      <c r="A192" s="1">
        <f>'資材注文書'!X199*'資材注文書'!AB199</f>
        <v>0</v>
      </c>
      <c r="B192" s="1">
        <f>'資材注文書'!BD199*'資材注文書'!BH199</f>
        <v>0</v>
      </c>
    </row>
    <row r="193" spans="1:2" ht="12">
      <c r="A193" s="1">
        <f>'資材注文書'!X200*'資材注文書'!AB200</f>
        <v>0</v>
      </c>
      <c r="B193" s="1">
        <f>'資材注文書'!BD200*'資材注文書'!BH200</f>
        <v>0</v>
      </c>
    </row>
    <row r="194" spans="1:2" ht="12">
      <c r="A194" s="1">
        <f>'資材注文書'!X201*'資材注文書'!AB201</f>
        <v>0</v>
      </c>
      <c r="B194" s="1">
        <f>'資材注文書'!BD201*'資材注文書'!BH201</f>
        <v>0</v>
      </c>
    </row>
    <row r="195" spans="1:2" ht="12">
      <c r="A195" s="1">
        <f>'資材注文書'!X202*'資材注文書'!AB202</f>
        <v>0</v>
      </c>
      <c r="B195" s="1">
        <f>'資材注文書'!BD202*'資材注文書'!BH202</f>
        <v>0</v>
      </c>
    </row>
    <row r="196" spans="1:2" ht="12">
      <c r="A196" s="1">
        <f>'資材注文書'!X203*'資材注文書'!AB203</f>
        <v>0</v>
      </c>
      <c r="B196" s="1">
        <f>'資材注文書'!BD203*'資材注文書'!BH203</f>
        <v>0</v>
      </c>
    </row>
    <row r="197" spans="1:2" ht="12">
      <c r="A197" s="1">
        <f>'資材注文書'!X204*'資材注文書'!AB204</f>
        <v>0</v>
      </c>
      <c r="B197" s="1">
        <f>'資材注文書'!BD204*'資材注文書'!BH204</f>
        <v>0</v>
      </c>
    </row>
    <row r="198" spans="1:2" ht="12">
      <c r="A198" s="1">
        <f>'資材注文書'!X205*'資材注文書'!AB205</f>
        <v>0</v>
      </c>
      <c r="B198" s="1">
        <f>'資材注文書'!BD205*'資材注文書'!BH205</f>
        <v>0</v>
      </c>
    </row>
    <row r="199" spans="1:2" ht="12">
      <c r="A199" s="1">
        <f>'資材注文書'!X206*'資材注文書'!AB206</f>
        <v>0</v>
      </c>
      <c r="B199" s="1">
        <f>'資材注文書'!BD206*'資材注文書'!BH206</f>
        <v>0</v>
      </c>
    </row>
    <row r="200" spans="1:2" ht="12">
      <c r="A200" s="1">
        <f>'資材注文書'!X207*'資材注文書'!AB207</f>
        <v>0</v>
      </c>
      <c r="B200" s="1">
        <f>'資材注文書'!BD207*'資材注文書'!BH207</f>
        <v>0</v>
      </c>
    </row>
    <row r="201" spans="1:2" ht="12">
      <c r="A201" s="1">
        <f>'資材注文書'!X208*'資材注文書'!AB208</f>
        <v>0</v>
      </c>
      <c r="B201" s="1">
        <f>'資材注文書'!BD208*'資材注文書'!BH208</f>
        <v>0</v>
      </c>
    </row>
    <row r="202" spans="1:2" ht="12">
      <c r="A202" s="1">
        <f>'資材注文書'!X209*'資材注文書'!AB209</f>
        <v>0</v>
      </c>
      <c r="B202" s="1">
        <f>'資材注文書'!BD209*'資材注文書'!BH209</f>
        <v>0</v>
      </c>
    </row>
    <row r="203" spans="1:2" ht="12">
      <c r="A203" s="1">
        <f>'資材注文書'!X210*'資材注文書'!AB210</f>
        <v>0</v>
      </c>
      <c r="B203" s="1">
        <f>'資材注文書'!BD210*'資材注文書'!BH210</f>
        <v>0</v>
      </c>
    </row>
    <row r="204" spans="1:2" ht="12">
      <c r="A204" s="1">
        <f>'資材注文書'!X211*'資材注文書'!AB211</f>
        <v>0</v>
      </c>
      <c r="B204" s="1">
        <f>'資材注文書'!BD211*'資材注文書'!BH211</f>
        <v>0</v>
      </c>
    </row>
    <row r="205" spans="1:2" ht="12">
      <c r="A205" s="1">
        <f>'資材注文書'!X212*'資材注文書'!AB212</f>
        <v>0</v>
      </c>
      <c r="B205" s="1">
        <f>'資材注文書'!BD212*'資材注文書'!BH212</f>
        <v>0</v>
      </c>
    </row>
    <row r="206" spans="1:2" ht="12">
      <c r="A206" s="1">
        <f>'資材注文書'!X213*'資材注文書'!AB213</f>
        <v>0</v>
      </c>
      <c r="B206" s="1">
        <f>'資材注文書'!BD213*'資材注文書'!BH213</f>
        <v>0</v>
      </c>
    </row>
    <row r="207" spans="1:2" ht="12">
      <c r="A207" s="1">
        <f>'資材注文書'!X214*'資材注文書'!AB214</f>
        <v>0</v>
      </c>
      <c r="B207" s="1">
        <f>'資材注文書'!BD214*'資材注文書'!BH214</f>
        <v>0</v>
      </c>
    </row>
    <row r="208" spans="1:2" ht="12">
      <c r="A208" s="1">
        <f>'資材注文書'!X215*'資材注文書'!AB215</f>
        <v>0</v>
      </c>
      <c r="B208" s="1">
        <f>'資材注文書'!BD215*'資材注文書'!BH215</f>
        <v>0</v>
      </c>
    </row>
    <row r="209" spans="1:2" ht="12">
      <c r="A209" s="1">
        <f>'資材注文書'!X216*'資材注文書'!AB216</f>
        <v>0</v>
      </c>
      <c r="B209" s="1">
        <f>'資材注文書'!BD216*'資材注文書'!BH216</f>
        <v>0</v>
      </c>
    </row>
    <row r="210" spans="1:2" ht="12">
      <c r="A210" s="1">
        <f>'資材注文書'!X217*'資材注文書'!AB217</f>
        <v>0</v>
      </c>
      <c r="B210" s="1">
        <f>'資材注文書'!BD217*'資材注文書'!BH217</f>
        <v>0</v>
      </c>
    </row>
    <row r="211" spans="1:2" ht="12">
      <c r="A211" s="1">
        <f>'資材注文書'!X218*'資材注文書'!AB218</f>
        <v>0</v>
      </c>
      <c r="B211" s="1">
        <f>'資材注文書'!BD218*'資材注文書'!BH218</f>
        <v>0</v>
      </c>
    </row>
    <row r="212" spans="1:2" ht="12">
      <c r="A212" s="1">
        <f>'資材注文書'!X219*'資材注文書'!AB219</f>
        <v>0</v>
      </c>
      <c r="B212" s="1">
        <f>'資材注文書'!BD219*'資材注文書'!BH219</f>
        <v>0</v>
      </c>
    </row>
    <row r="213" spans="1:2" ht="12">
      <c r="A213" s="1">
        <f>'資材注文書'!X220*'資材注文書'!AB220</f>
        <v>0</v>
      </c>
      <c r="B213" s="1">
        <f>'資材注文書'!BD220*'資材注文書'!BH220</f>
        <v>0</v>
      </c>
    </row>
    <row r="214" spans="1:2" ht="12">
      <c r="A214" s="1">
        <f>'資材注文書'!X221*'資材注文書'!AB221</f>
        <v>0</v>
      </c>
      <c r="B214" s="1">
        <f>'資材注文書'!BD221*'資材注文書'!BH221</f>
        <v>0</v>
      </c>
    </row>
    <row r="215" spans="1:2" ht="12">
      <c r="A215" s="1">
        <f>'資材注文書'!X222*'資材注文書'!AB222</f>
        <v>0</v>
      </c>
      <c r="B215" s="1">
        <f>'資材注文書'!BD222*'資材注文書'!BH222</f>
        <v>0</v>
      </c>
    </row>
    <row r="216" spans="1:2" ht="12">
      <c r="A216" s="1">
        <f>'資材注文書'!X223*'資材注文書'!AB223</f>
        <v>0</v>
      </c>
      <c r="B216" s="1">
        <f>'資材注文書'!BD223*'資材注文書'!BH223</f>
        <v>0</v>
      </c>
    </row>
    <row r="217" spans="1:2" ht="12">
      <c r="A217" s="1">
        <f>'資材注文書'!X224*'資材注文書'!AB224</f>
        <v>0</v>
      </c>
      <c r="B217" s="1">
        <f>'資材注文書'!BD224*'資材注文書'!BH224</f>
        <v>0</v>
      </c>
    </row>
    <row r="218" spans="1:2" ht="12">
      <c r="A218" s="1">
        <f>'資材注文書'!X225*'資材注文書'!AB225</f>
        <v>0</v>
      </c>
      <c r="B218" s="1">
        <f>'資材注文書'!BD225*'資材注文書'!BH225</f>
        <v>0</v>
      </c>
    </row>
    <row r="219" spans="1:2" ht="12">
      <c r="A219" s="1">
        <f>'資材注文書'!X226*'資材注文書'!AB226</f>
        <v>0</v>
      </c>
      <c r="B219" s="1">
        <f>'資材注文書'!BD226*'資材注文書'!BH226</f>
        <v>0</v>
      </c>
    </row>
    <row r="220" spans="1:2" ht="12">
      <c r="A220" s="1">
        <f>'資材注文書'!X227*'資材注文書'!AB227</f>
        <v>0</v>
      </c>
      <c r="B220" s="1">
        <f>'資材注文書'!BD227*'資材注文書'!BH227</f>
        <v>0</v>
      </c>
    </row>
    <row r="221" spans="1:2" ht="12">
      <c r="A221" s="1">
        <f>'資材注文書'!X228*'資材注文書'!AB228</f>
        <v>0</v>
      </c>
      <c r="B221" s="1">
        <f>'資材注文書'!BD228*'資材注文書'!BH228</f>
        <v>0</v>
      </c>
    </row>
    <row r="222" spans="1:2" ht="12">
      <c r="A222" s="1">
        <f>'資材注文書'!X229*'資材注文書'!AB229</f>
        <v>0</v>
      </c>
      <c r="B222" s="1">
        <f>'資材注文書'!BD229*'資材注文書'!BH229</f>
        <v>0</v>
      </c>
    </row>
    <row r="223" spans="1:2" ht="12">
      <c r="A223" s="1">
        <f>'資材注文書'!X230*'資材注文書'!AB230</f>
        <v>0</v>
      </c>
      <c r="B223" s="1">
        <f>'資材注文書'!BD230*'資材注文書'!BH230</f>
        <v>0</v>
      </c>
    </row>
    <row r="224" spans="1:2" ht="12">
      <c r="A224" s="1">
        <f>'資材注文書'!X231*'資材注文書'!AB231</f>
        <v>0</v>
      </c>
      <c r="B224" s="1">
        <f>'資材注文書'!BD231*'資材注文書'!BH231</f>
        <v>0</v>
      </c>
    </row>
    <row r="225" spans="1:2" ht="12">
      <c r="A225" s="1">
        <f>'資材注文書'!X232*'資材注文書'!AB232</f>
        <v>0</v>
      </c>
      <c r="B225" s="1">
        <f>'資材注文書'!BD232*'資材注文書'!BH232</f>
        <v>0</v>
      </c>
    </row>
    <row r="226" spans="1:2" ht="12">
      <c r="A226" s="1">
        <f>'資材注文書'!X233*'資材注文書'!AB233</f>
        <v>0</v>
      </c>
      <c r="B226" s="1">
        <f>'資材注文書'!BD233*'資材注文書'!BH233</f>
        <v>0</v>
      </c>
    </row>
    <row r="227" spans="1:2" ht="12">
      <c r="A227" s="1">
        <f>'資材注文書'!X234*'資材注文書'!AB234</f>
        <v>0</v>
      </c>
      <c r="B227" s="1">
        <f>'資材注文書'!BD234*'資材注文書'!BH234</f>
        <v>0</v>
      </c>
    </row>
    <row r="228" spans="1:2" ht="12">
      <c r="A228" s="1">
        <f>'資材注文書'!X235*'資材注文書'!AB235</f>
        <v>0</v>
      </c>
      <c r="B228" s="1">
        <f>'資材注文書'!BD235*'資材注文書'!BH235</f>
        <v>0</v>
      </c>
    </row>
    <row r="229" spans="1:2" ht="12">
      <c r="A229" s="1">
        <f>'資材注文書'!X236*'資材注文書'!AB236</f>
        <v>0</v>
      </c>
      <c r="B229" s="1">
        <f>'資材注文書'!BD236*'資材注文書'!BH236</f>
        <v>0</v>
      </c>
    </row>
    <row r="230" spans="1:2" ht="12">
      <c r="A230" s="1">
        <f>'資材注文書'!X237*'資材注文書'!AB237</f>
        <v>0</v>
      </c>
      <c r="B230" s="1">
        <f>'資材注文書'!BD237*'資材注文書'!BH237</f>
        <v>0</v>
      </c>
    </row>
    <row r="231" spans="1:2" ht="12">
      <c r="A231" s="1">
        <f>'資材注文書'!X238*'資材注文書'!AB238</f>
        <v>0</v>
      </c>
      <c r="B231" s="1">
        <f>'資材注文書'!BD238*'資材注文書'!BH238</f>
        <v>0</v>
      </c>
    </row>
    <row r="232" spans="1:2" ht="12">
      <c r="A232" s="1">
        <f>'資材注文書'!X239*'資材注文書'!AB239</f>
        <v>0</v>
      </c>
      <c r="B232" s="1">
        <f>'資材注文書'!BD239*'資材注文書'!BH239</f>
        <v>0</v>
      </c>
    </row>
    <row r="233" spans="1:2" ht="12">
      <c r="A233" s="12">
        <f>SUM(A2:A232)</f>
        <v>0</v>
      </c>
      <c r="B233" s="12">
        <f>SUM(B2:B232)</f>
        <v>0</v>
      </c>
    </row>
    <row r="235" ht="12">
      <c r="A235" s="13">
        <f>A233+B233</f>
        <v>0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大興産業株式会社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Daiko054</dc:creator>
  <cp:keywords/>
  <dc:description/>
  <cp:lastModifiedBy>Daiko487</cp:lastModifiedBy>
  <cp:lastPrinted>2019-04-03T01:29:03Z</cp:lastPrinted>
  <dcterms:created xsi:type="dcterms:W3CDTF">2012-02-06T04:31:09Z</dcterms:created>
  <dcterms:modified xsi:type="dcterms:W3CDTF">2021-11-09T03:00:29Z</dcterms:modified>
  <cp:category/>
  <cp:version/>
  <cp:contentType/>
  <cp:contentStatus/>
</cp:coreProperties>
</file>